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K:\Asuntotuotanto\Ohjeet-mallit_ulos\9 Rakennusurakat\"/>
    </mc:Choice>
  </mc:AlternateContent>
  <xr:revisionPtr revIDLastSave="0" documentId="8_{49D66F3E-DD18-4F60-B5F9-C5B0A1449892}" xr6:coauthVersionLast="47" xr6:coauthVersionMax="47" xr10:uidLastSave="{00000000-0000-0000-0000-000000000000}"/>
  <bookViews>
    <workbookView xWindow="-120" yWindow="-120" windowWidth="38640" windowHeight="21240" xr2:uid="{D57EA9C1-6C86-4866-8070-0F9C504FF343}"/>
  </bookViews>
  <sheets>
    <sheet name="Päiväkirjapohja omavalvonta" sheetId="2" r:id="rId1"/>
    <sheet name="Sameuden arviointi" sheetId="3" r:id="rId2"/>
    <sheet name="Seurantalomake" sheetId="1" r:id="rId3"/>
  </sheets>
  <definedNames>
    <definedName name="_xlnm.Print_Area" localSheetId="0">'Päiväkirjapohja omavalvonta'!$A$1:$S$17</definedName>
    <definedName name="_xlnm.Print_Area" localSheetId="1">'Sameuden arviointi'!$A$1:$O$53</definedName>
    <definedName name="_xlnm.Print_Area" localSheetId="2">Seurantalomake!$A$2:$H$17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7" i="2" l="1"/>
  <c r="R57" i="2" s="1"/>
  <c r="P58" i="2"/>
  <c r="R58" i="2" s="1"/>
  <c r="P59" i="2"/>
  <c r="R59" i="2" s="1"/>
  <c r="P60" i="2"/>
  <c r="R60" i="2" s="1"/>
  <c r="P61" i="2"/>
  <c r="R61" i="2" s="1"/>
  <c r="P62" i="2"/>
  <c r="R62" i="2" s="1"/>
  <c r="P63" i="2"/>
  <c r="R63" i="2" s="1"/>
  <c r="P64" i="2"/>
  <c r="R64" i="2" s="1"/>
  <c r="P65" i="2"/>
  <c r="R65" i="2" s="1"/>
  <c r="P66" i="2"/>
  <c r="R66" i="2" s="1"/>
  <c r="P67" i="2"/>
  <c r="R67" i="2" s="1"/>
  <c r="P68" i="2"/>
  <c r="R68" i="2" s="1"/>
  <c r="P69" i="2"/>
  <c r="R69" i="2" s="1"/>
  <c r="P70" i="2"/>
  <c r="R70" i="2" s="1"/>
  <c r="P71" i="2"/>
  <c r="R71" i="2" s="1"/>
  <c r="P72" i="2"/>
  <c r="R72" i="2" s="1"/>
  <c r="P73" i="2"/>
  <c r="R73" i="2" s="1"/>
  <c r="P74" i="2"/>
  <c r="R74" i="2" s="1"/>
  <c r="P75" i="2"/>
  <c r="R75" i="2" s="1"/>
  <c r="P76" i="2"/>
  <c r="R76" i="2" s="1"/>
  <c r="P77" i="2"/>
  <c r="R77" i="2" s="1"/>
  <c r="P78" i="2"/>
  <c r="R78" i="2" s="1"/>
  <c r="P79" i="2"/>
  <c r="R79" i="2" s="1"/>
  <c r="P80" i="2"/>
  <c r="R80" i="2" s="1"/>
  <c r="P81" i="2"/>
  <c r="R81" i="2" s="1"/>
  <c r="P82" i="2"/>
  <c r="R82" i="2" s="1"/>
  <c r="P83" i="2"/>
  <c r="R83" i="2" s="1"/>
  <c r="P84" i="2"/>
  <c r="R84" i="2" s="1"/>
  <c r="P85" i="2"/>
  <c r="R85" i="2" s="1"/>
  <c r="P86" i="2"/>
  <c r="R86" i="2" s="1"/>
  <c r="P87" i="2"/>
  <c r="R87" i="2" s="1"/>
  <c r="P88" i="2"/>
  <c r="R88" i="2" s="1"/>
  <c r="P89" i="2"/>
  <c r="R89" i="2" s="1"/>
  <c r="P90" i="2"/>
  <c r="R90" i="2" s="1"/>
  <c r="P91" i="2"/>
  <c r="R91" i="2" s="1"/>
  <c r="P92" i="2"/>
  <c r="R92" i="2" s="1"/>
  <c r="P93" i="2"/>
  <c r="R93" i="2" s="1"/>
  <c r="P94" i="2"/>
  <c r="R94" i="2" s="1"/>
  <c r="P95" i="2"/>
  <c r="R95" i="2" s="1"/>
  <c r="P96" i="2"/>
  <c r="R96" i="2" s="1"/>
  <c r="P97" i="2"/>
  <c r="R97" i="2" s="1"/>
  <c r="P98" i="2"/>
  <c r="R98" i="2" s="1"/>
  <c r="P99" i="2"/>
  <c r="R99" i="2" s="1"/>
  <c r="P100" i="2"/>
  <c r="R100" i="2" s="1"/>
  <c r="P101" i="2"/>
  <c r="R101" i="2" s="1"/>
  <c r="P102" i="2"/>
  <c r="R102" i="2" s="1"/>
  <c r="P103" i="2"/>
  <c r="R103" i="2" s="1"/>
  <c r="P104" i="2"/>
  <c r="R104" i="2" s="1"/>
  <c r="P105" i="2"/>
  <c r="R105" i="2" s="1"/>
  <c r="P106" i="2"/>
  <c r="R106" i="2" s="1"/>
  <c r="P107" i="2"/>
  <c r="R107" i="2" s="1"/>
  <c r="P108" i="2"/>
  <c r="R108" i="2" s="1"/>
  <c r="P109" i="2"/>
  <c r="R109" i="2" s="1"/>
  <c r="P110" i="2"/>
  <c r="R110" i="2" s="1"/>
  <c r="P111" i="2"/>
  <c r="R111" i="2" s="1"/>
  <c r="P112" i="2"/>
  <c r="R112" i="2" s="1"/>
  <c r="P113" i="2"/>
  <c r="R113" i="2" s="1"/>
  <c r="P114" i="2"/>
  <c r="R114" i="2" s="1"/>
  <c r="P115" i="2"/>
  <c r="R115" i="2" s="1"/>
  <c r="P116" i="2"/>
  <c r="R116" i="2" s="1"/>
  <c r="P117" i="2"/>
  <c r="R117" i="2" s="1"/>
  <c r="P118" i="2"/>
  <c r="R118" i="2" s="1"/>
  <c r="P119" i="2"/>
  <c r="R119" i="2" s="1"/>
  <c r="P120" i="2"/>
  <c r="R120" i="2" s="1"/>
  <c r="P121" i="2"/>
  <c r="R121" i="2" s="1"/>
  <c r="P122" i="2"/>
  <c r="R122" i="2" s="1"/>
  <c r="P123" i="2"/>
  <c r="R123" i="2" s="1"/>
  <c r="P124" i="2"/>
  <c r="R124" i="2" s="1"/>
  <c r="P125" i="2"/>
  <c r="R125" i="2" s="1"/>
  <c r="P126" i="2"/>
  <c r="R126" i="2" s="1"/>
  <c r="P127" i="2"/>
  <c r="R127" i="2" s="1"/>
  <c r="P128" i="2"/>
  <c r="R128" i="2" s="1"/>
  <c r="P129" i="2"/>
  <c r="R129" i="2" s="1"/>
  <c r="P130" i="2"/>
  <c r="R130" i="2" s="1"/>
  <c r="P131" i="2"/>
  <c r="R131" i="2" s="1"/>
  <c r="P132" i="2"/>
  <c r="R132" i="2" s="1"/>
  <c r="P133" i="2"/>
  <c r="R133" i="2" s="1"/>
  <c r="P134" i="2"/>
  <c r="R134" i="2" s="1"/>
  <c r="P135" i="2"/>
  <c r="R135" i="2" s="1"/>
  <c r="P136" i="2"/>
  <c r="R136" i="2" s="1"/>
  <c r="P137" i="2"/>
  <c r="R137" i="2" s="1"/>
  <c r="P138" i="2"/>
  <c r="R138" i="2" s="1"/>
  <c r="P139" i="2"/>
  <c r="R139" i="2" s="1"/>
  <c r="P140" i="2"/>
  <c r="R140" i="2" s="1"/>
  <c r="P141" i="2"/>
  <c r="R141" i="2" s="1"/>
  <c r="P142" i="2"/>
  <c r="R142" i="2" s="1"/>
  <c r="P143" i="2"/>
  <c r="R143" i="2" s="1"/>
  <c r="P144" i="2"/>
  <c r="R144" i="2" s="1"/>
  <c r="P145" i="2"/>
  <c r="R145" i="2" s="1"/>
  <c r="P146" i="2"/>
  <c r="R146" i="2" s="1"/>
  <c r="P147" i="2"/>
  <c r="R147" i="2" s="1"/>
  <c r="P148" i="2"/>
  <c r="R148" i="2" s="1"/>
  <c r="P149" i="2"/>
  <c r="R149" i="2" s="1"/>
  <c r="P150" i="2"/>
  <c r="R150" i="2" s="1"/>
  <c r="P151" i="2"/>
  <c r="R151" i="2" s="1"/>
  <c r="P152" i="2"/>
  <c r="R152" i="2" s="1"/>
  <c r="P153" i="2"/>
  <c r="R153" i="2" s="1"/>
  <c r="P154" i="2"/>
  <c r="R154" i="2" s="1"/>
  <c r="P155" i="2"/>
  <c r="R155" i="2" s="1"/>
  <c r="P156" i="2"/>
  <c r="R156" i="2" s="1"/>
  <c r="P157" i="2"/>
  <c r="R157" i="2" s="1"/>
  <c r="P158" i="2"/>
  <c r="R158" i="2" s="1"/>
  <c r="P159" i="2"/>
  <c r="R159" i="2" s="1"/>
  <c r="P160" i="2"/>
  <c r="R160" i="2" s="1"/>
  <c r="P161" i="2"/>
  <c r="R161" i="2" s="1"/>
  <c r="P162" i="2"/>
  <c r="R162" i="2" s="1"/>
  <c r="P163" i="2"/>
  <c r="R163" i="2" s="1"/>
  <c r="P164" i="2"/>
  <c r="R164" i="2" s="1"/>
  <c r="P165" i="2"/>
  <c r="R165" i="2" s="1"/>
  <c r="P166" i="2"/>
  <c r="R166" i="2" s="1"/>
  <c r="P167" i="2"/>
  <c r="R167" i="2" s="1"/>
  <c r="P168" i="2"/>
  <c r="R168" i="2" s="1"/>
  <c r="P169" i="2"/>
  <c r="R169" i="2" s="1"/>
  <c r="P170" i="2"/>
  <c r="R170" i="2" s="1"/>
  <c r="P171" i="2"/>
  <c r="R171" i="2" s="1"/>
  <c r="P172" i="2"/>
  <c r="R172" i="2" s="1"/>
  <c r="P173" i="2"/>
  <c r="R173" i="2" s="1"/>
  <c r="P174" i="2"/>
  <c r="R174" i="2" s="1"/>
  <c r="P175" i="2"/>
  <c r="R175" i="2" s="1"/>
  <c r="P176" i="2"/>
  <c r="R176" i="2" s="1"/>
  <c r="P177" i="2"/>
  <c r="R177" i="2" s="1"/>
  <c r="P178" i="2"/>
  <c r="R178" i="2" s="1"/>
  <c r="P179" i="2"/>
  <c r="R179" i="2" s="1"/>
  <c r="P180" i="2"/>
  <c r="R180" i="2" s="1"/>
  <c r="P181" i="2"/>
  <c r="R181" i="2" s="1"/>
  <c r="P182" i="2"/>
  <c r="R182" i="2" s="1"/>
  <c r="P183" i="2"/>
  <c r="R183" i="2" s="1"/>
  <c r="P184" i="2"/>
  <c r="R184" i="2" s="1"/>
  <c r="P185" i="2"/>
  <c r="R185" i="2" s="1"/>
  <c r="P186" i="2"/>
  <c r="R186" i="2" s="1"/>
  <c r="P187" i="2"/>
  <c r="R187" i="2" s="1"/>
  <c r="P188" i="2"/>
  <c r="R188" i="2" s="1"/>
  <c r="P189" i="2"/>
  <c r="R189" i="2" s="1"/>
  <c r="P190" i="2"/>
  <c r="R190" i="2" s="1"/>
  <c r="P191" i="2"/>
  <c r="R191" i="2" s="1"/>
  <c r="P192" i="2"/>
  <c r="R192" i="2" s="1"/>
  <c r="P193" i="2"/>
  <c r="R193" i="2" s="1"/>
  <c r="P194" i="2"/>
  <c r="R194" i="2" s="1"/>
  <c r="P195" i="2"/>
  <c r="R195" i="2" s="1"/>
  <c r="P196" i="2"/>
  <c r="R196" i="2" s="1"/>
  <c r="P197" i="2"/>
  <c r="R197" i="2" s="1"/>
  <c r="P198" i="2"/>
  <c r="R198" i="2" s="1"/>
  <c r="P199" i="2"/>
  <c r="R199" i="2" s="1"/>
  <c r="P200" i="2"/>
  <c r="R200" i="2" s="1"/>
  <c r="P201" i="2"/>
  <c r="R201" i="2" s="1"/>
  <c r="P202" i="2"/>
  <c r="R202" i="2" s="1"/>
  <c r="P203" i="2"/>
  <c r="R203" i="2" s="1"/>
  <c r="P204" i="2"/>
  <c r="R204" i="2" s="1"/>
  <c r="P205" i="2"/>
  <c r="R205" i="2" s="1"/>
  <c r="P206" i="2"/>
  <c r="R206" i="2" s="1"/>
  <c r="P207" i="2"/>
  <c r="R207" i="2" s="1"/>
  <c r="P208" i="2"/>
  <c r="R208" i="2" s="1"/>
  <c r="P209" i="2"/>
  <c r="R209" i="2" s="1"/>
  <c r="P210" i="2"/>
  <c r="R210" i="2" s="1"/>
  <c r="P211" i="2"/>
  <c r="R211" i="2" s="1"/>
  <c r="P212" i="2"/>
  <c r="R212" i="2" s="1"/>
  <c r="P213" i="2"/>
  <c r="R213" i="2" s="1"/>
  <c r="P214" i="2"/>
  <c r="R214" i="2" s="1"/>
  <c r="P215" i="2"/>
  <c r="R215" i="2" s="1"/>
  <c r="P216" i="2"/>
  <c r="R216" i="2" s="1"/>
  <c r="P217" i="2"/>
  <c r="R217" i="2" s="1"/>
  <c r="P218" i="2"/>
  <c r="R218" i="2" s="1"/>
  <c r="P219" i="2"/>
  <c r="R219" i="2" s="1"/>
  <c r="P220" i="2"/>
  <c r="R220" i="2" s="1"/>
  <c r="P221" i="2"/>
  <c r="R221" i="2" s="1"/>
  <c r="P222" i="2"/>
  <c r="R222" i="2" s="1"/>
  <c r="P223" i="2"/>
  <c r="R223" i="2" s="1"/>
  <c r="P224" i="2"/>
  <c r="R224" i="2" s="1"/>
  <c r="P225" i="2"/>
  <c r="R225" i="2" s="1"/>
  <c r="P226" i="2"/>
  <c r="R226" i="2" s="1"/>
  <c r="P227" i="2"/>
  <c r="R227" i="2" s="1"/>
  <c r="P228" i="2"/>
  <c r="R228" i="2" s="1"/>
  <c r="P229" i="2"/>
  <c r="R229" i="2" s="1"/>
  <c r="P230" i="2"/>
  <c r="R230" i="2" s="1"/>
  <c r="P231" i="2"/>
  <c r="R231" i="2" s="1"/>
  <c r="P232" i="2"/>
  <c r="R232" i="2" s="1"/>
  <c r="P233" i="2"/>
  <c r="R233" i="2" s="1"/>
  <c r="P234" i="2"/>
  <c r="R234" i="2" s="1"/>
  <c r="P235" i="2"/>
  <c r="R235" i="2" s="1"/>
  <c r="P236" i="2"/>
  <c r="R236" i="2" s="1"/>
  <c r="P237" i="2"/>
  <c r="R237" i="2" s="1"/>
  <c r="P238" i="2"/>
  <c r="R238" i="2" s="1"/>
  <c r="P239" i="2"/>
  <c r="R239" i="2" s="1"/>
  <c r="P240" i="2"/>
  <c r="R240" i="2" s="1"/>
  <c r="P241" i="2"/>
  <c r="R241" i="2" s="1"/>
  <c r="P242" i="2"/>
  <c r="R242" i="2" s="1"/>
  <c r="P243" i="2"/>
  <c r="R243" i="2" s="1"/>
  <c r="P244" i="2"/>
  <c r="R244" i="2" s="1"/>
  <c r="P245" i="2"/>
  <c r="R245" i="2" s="1"/>
  <c r="P246" i="2"/>
  <c r="R246" i="2" s="1"/>
  <c r="P247" i="2"/>
  <c r="R247" i="2" s="1"/>
  <c r="P248" i="2"/>
  <c r="R248" i="2" s="1"/>
  <c r="P249" i="2"/>
  <c r="R249" i="2" s="1"/>
  <c r="P250" i="2"/>
  <c r="R250" i="2" s="1"/>
  <c r="P251" i="2"/>
  <c r="R251" i="2" s="1"/>
  <c r="P252" i="2"/>
  <c r="R252" i="2" s="1"/>
  <c r="P253" i="2"/>
  <c r="R253" i="2" s="1"/>
  <c r="P254" i="2"/>
  <c r="R254" i="2" s="1"/>
  <c r="P255" i="2"/>
  <c r="R255" i="2" s="1"/>
  <c r="P256" i="2"/>
  <c r="R256" i="2" s="1"/>
  <c r="P257" i="2"/>
  <c r="R257" i="2" s="1"/>
  <c r="P258" i="2"/>
  <c r="R258" i="2" s="1"/>
  <c r="P259" i="2"/>
  <c r="R259" i="2" s="1"/>
  <c r="P260" i="2"/>
  <c r="R260" i="2" s="1"/>
  <c r="P261" i="2"/>
  <c r="R261" i="2" s="1"/>
  <c r="P262" i="2"/>
  <c r="R262" i="2" s="1"/>
  <c r="P263" i="2"/>
  <c r="R263" i="2" s="1"/>
  <c r="P264" i="2"/>
  <c r="R264" i="2" s="1"/>
  <c r="P265" i="2"/>
  <c r="R265" i="2" s="1"/>
  <c r="P266" i="2"/>
  <c r="R266" i="2" s="1"/>
  <c r="P267" i="2"/>
  <c r="R267" i="2" s="1"/>
  <c r="P268" i="2"/>
  <c r="R268" i="2" s="1"/>
  <c r="P269" i="2"/>
  <c r="R269" i="2" s="1"/>
  <c r="P270" i="2"/>
  <c r="R270" i="2" s="1"/>
  <c r="P271" i="2"/>
  <c r="R271" i="2" s="1"/>
  <c r="P272" i="2"/>
  <c r="R272" i="2" s="1"/>
  <c r="P273" i="2"/>
  <c r="R273" i="2" s="1"/>
  <c r="P274" i="2"/>
  <c r="R274" i="2" s="1"/>
  <c r="P275" i="2"/>
  <c r="R275" i="2" s="1"/>
  <c r="P276" i="2"/>
  <c r="R276" i="2" s="1"/>
  <c r="P277" i="2"/>
  <c r="R277" i="2" s="1"/>
  <c r="P278" i="2"/>
  <c r="R278" i="2" s="1"/>
  <c r="P279" i="2"/>
  <c r="R279" i="2" s="1"/>
  <c r="P280" i="2"/>
  <c r="R280" i="2" s="1"/>
  <c r="P281" i="2"/>
  <c r="R281" i="2" s="1"/>
  <c r="P282" i="2"/>
  <c r="R282" i="2" s="1"/>
  <c r="P283" i="2"/>
  <c r="R283" i="2" s="1"/>
  <c r="P284" i="2"/>
  <c r="R284" i="2" s="1"/>
  <c r="P285" i="2"/>
  <c r="R285" i="2" s="1"/>
  <c r="P286" i="2"/>
  <c r="R286" i="2" s="1"/>
  <c r="P287" i="2"/>
  <c r="R287" i="2" s="1"/>
  <c r="P288" i="2"/>
  <c r="R288" i="2" s="1"/>
  <c r="P289" i="2"/>
  <c r="R289" i="2" s="1"/>
  <c r="P290" i="2"/>
  <c r="R290" i="2" s="1"/>
  <c r="P291" i="2"/>
  <c r="R291" i="2" s="1"/>
  <c r="P292" i="2"/>
  <c r="R292" i="2" s="1"/>
  <c r="P293" i="2"/>
  <c r="R293" i="2" s="1"/>
  <c r="P294" i="2"/>
  <c r="R294" i="2" s="1"/>
  <c r="P295" i="2"/>
  <c r="R295" i="2" s="1"/>
  <c r="P296" i="2"/>
  <c r="R296" i="2" s="1"/>
  <c r="P297" i="2"/>
  <c r="R297" i="2" s="1"/>
  <c r="P298" i="2"/>
  <c r="R298" i="2" s="1"/>
  <c r="P299" i="2"/>
  <c r="R299" i="2" s="1"/>
  <c r="P300" i="2"/>
  <c r="R300" i="2" s="1"/>
  <c r="P301" i="2"/>
  <c r="R301" i="2" s="1"/>
  <c r="P302" i="2"/>
  <c r="R302" i="2" s="1"/>
  <c r="P303" i="2"/>
  <c r="R303" i="2" s="1"/>
  <c r="P304" i="2"/>
  <c r="R304" i="2" s="1"/>
  <c r="P305" i="2"/>
  <c r="R305" i="2" s="1"/>
  <c r="P306" i="2"/>
  <c r="R306" i="2" s="1"/>
  <c r="P307" i="2"/>
  <c r="R307" i="2" s="1"/>
  <c r="P308" i="2"/>
  <c r="R308" i="2" s="1"/>
  <c r="P309" i="2"/>
  <c r="R309" i="2" s="1"/>
  <c r="P310" i="2"/>
  <c r="R310" i="2" s="1"/>
  <c r="P311" i="2"/>
  <c r="R311" i="2" s="1"/>
  <c r="P312" i="2"/>
  <c r="R312" i="2" s="1"/>
  <c r="P313" i="2"/>
  <c r="R313" i="2" s="1"/>
  <c r="P314" i="2"/>
  <c r="R314" i="2" s="1"/>
  <c r="P315" i="2"/>
  <c r="R315" i="2" s="1"/>
  <c r="P316" i="2"/>
  <c r="R316" i="2" s="1"/>
  <c r="P317" i="2"/>
  <c r="R317" i="2" s="1"/>
  <c r="P318" i="2"/>
  <c r="R318" i="2" s="1"/>
  <c r="P319" i="2"/>
  <c r="R319" i="2" s="1"/>
  <c r="P320" i="2"/>
  <c r="R320" i="2" s="1"/>
  <c r="P321" i="2"/>
  <c r="R321" i="2" s="1"/>
  <c r="P322" i="2"/>
  <c r="R322" i="2" s="1"/>
  <c r="P323" i="2"/>
  <c r="R323" i="2" s="1"/>
  <c r="P324" i="2"/>
  <c r="R324" i="2" s="1"/>
  <c r="P325" i="2"/>
  <c r="R325" i="2" s="1"/>
  <c r="P326" i="2"/>
  <c r="R326" i="2" s="1"/>
  <c r="P327" i="2"/>
  <c r="R327" i="2" s="1"/>
  <c r="P328" i="2"/>
  <c r="R328" i="2" s="1"/>
  <c r="P329" i="2"/>
  <c r="R329" i="2" s="1"/>
  <c r="P330" i="2"/>
  <c r="R330" i="2" s="1"/>
  <c r="P331" i="2"/>
  <c r="R331" i="2" s="1"/>
  <c r="P332" i="2"/>
  <c r="R332" i="2" s="1"/>
  <c r="P333" i="2"/>
  <c r="R333" i="2" s="1"/>
  <c r="P334" i="2"/>
  <c r="R334" i="2" s="1"/>
  <c r="P335" i="2"/>
  <c r="R335" i="2" s="1"/>
  <c r="P336" i="2"/>
  <c r="R336" i="2" s="1"/>
  <c r="P337" i="2"/>
  <c r="R337" i="2" s="1"/>
  <c r="P338" i="2"/>
  <c r="R338" i="2" s="1"/>
  <c r="P339" i="2"/>
  <c r="R339" i="2" s="1"/>
  <c r="P340" i="2"/>
  <c r="R340" i="2" s="1"/>
  <c r="P341" i="2"/>
  <c r="R341" i="2" s="1"/>
  <c r="P342" i="2"/>
  <c r="R342" i="2" s="1"/>
  <c r="P343" i="2"/>
  <c r="R343" i="2" s="1"/>
  <c r="P344" i="2"/>
  <c r="R344" i="2" s="1"/>
  <c r="P345" i="2"/>
  <c r="R345" i="2" s="1"/>
  <c r="P346" i="2"/>
  <c r="R346" i="2" s="1"/>
  <c r="P347" i="2"/>
  <c r="R347" i="2" s="1"/>
  <c r="P348" i="2"/>
  <c r="R348" i="2" s="1"/>
  <c r="P349" i="2"/>
  <c r="R349" i="2" s="1"/>
  <c r="P350" i="2"/>
  <c r="R350" i="2" s="1"/>
  <c r="P351" i="2"/>
  <c r="R351" i="2" s="1"/>
  <c r="P352" i="2"/>
  <c r="R352" i="2" s="1"/>
  <c r="P353" i="2"/>
  <c r="R353" i="2" s="1"/>
  <c r="P354" i="2"/>
  <c r="R354" i="2" s="1"/>
  <c r="P355" i="2"/>
  <c r="R355" i="2" s="1"/>
  <c r="P356" i="2"/>
  <c r="R356" i="2" s="1"/>
  <c r="P357" i="2"/>
  <c r="R357" i="2" s="1"/>
  <c r="P358" i="2"/>
  <c r="R358" i="2" s="1"/>
  <c r="P359" i="2"/>
  <c r="R359" i="2" s="1"/>
  <c r="P360" i="2"/>
  <c r="R360" i="2" s="1"/>
  <c r="P361" i="2"/>
  <c r="R361" i="2" s="1"/>
  <c r="P362" i="2"/>
  <c r="R362" i="2" s="1"/>
  <c r="P363" i="2"/>
  <c r="R363" i="2" s="1"/>
  <c r="P364" i="2"/>
  <c r="R364" i="2" s="1"/>
  <c r="P365" i="2"/>
  <c r="R365" i="2" s="1"/>
  <c r="P366" i="2"/>
  <c r="R366" i="2" s="1"/>
  <c r="P367" i="2"/>
  <c r="R367" i="2" s="1"/>
  <c r="P368" i="2"/>
  <c r="R368" i="2" s="1"/>
  <c r="P369" i="2"/>
  <c r="R369" i="2" s="1"/>
  <c r="P370" i="2"/>
  <c r="R370" i="2" s="1"/>
  <c r="P371" i="2"/>
  <c r="R371" i="2" s="1"/>
  <c r="P372" i="2"/>
  <c r="R372" i="2" s="1"/>
  <c r="P373" i="2"/>
  <c r="R373" i="2" s="1"/>
  <c r="P374" i="2"/>
  <c r="R374" i="2" s="1"/>
  <c r="P375" i="2"/>
  <c r="R375" i="2" s="1"/>
  <c r="P376" i="2"/>
  <c r="R376" i="2" s="1"/>
  <c r="P377" i="2"/>
  <c r="R377" i="2" s="1"/>
  <c r="P378" i="2"/>
  <c r="R378" i="2" s="1"/>
  <c r="P379" i="2"/>
  <c r="R379" i="2" s="1"/>
  <c r="P380" i="2"/>
  <c r="R380" i="2" s="1"/>
  <c r="P381" i="2"/>
  <c r="R381" i="2" s="1"/>
  <c r="P382" i="2"/>
  <c r="R382" i="2" s="1"/>
  <c r="P383" i="2"/>
  <c r="R383" i="2" s="1"/>
  <c r="P384" i="2"/>
  <c r="R384" i="2" s="1"/>
  <c r="P385" i="2"/>
  <c r="R385" i="2" s="1"/>
  <c r="P386" i="2"/>
  <c r="R386" i="2" s="1"/>
  <c r="P387" i="2"/>
  <c r="R387" i="2" s="1"/>
  <c r="P388" i="2"/>
  <c r="R388" i="2" s="1"/>
  <c r="P389" i="2"/>
  <c r="R389" i="2" s="1"/>
  <c r="P390" i="2"/>
  <c r="R390" i="2" s="1"/>
  <c r="P391" i="2"/>
  <c r="R391" i="2" s="1"/>
  <c r="P392" i="2"/>
  <c r="R392" i="2" s="1"/>
  <c r="P393" i="2"/>
  <c r="R393" i="2" s="1"/>
  <c r="P394" i="2"/>
  <c r="R394" i="2" s="1"/>
  <c r="P395" i="2"/>
  <c r="R395" i="2" s="1"/>
  <c r="P396" i="2"/>
  <c r="R396" i="2" s="1"/>
  <c r="P397" i="2"/>
  <c r="R397" i="2" s="1"/>
  <c r="P398" i="2"/>
  <c r="R398" i="2" s="1"/>
  <c r="P399" i="2"/>
  <c r="R399" i="2" s="1"/>
  <c r="P400" i="2"/>
  <c r="R400" i="2" s="1"/>
  <c r="P401" i="2"/>
  <c r="R401" i="2" s="1"/>
  <c r="P402" i="2"/>
  <c r="R402" i="2" s="1"/>
  <c r="P403" i="2"/>
  <c r="R403" i="2" s="1"/>
  <c r="P404" i="2"/>
  <c r="R404" i="2" s="1"/>
  <c r="P405" i="2"/>
  <c r="R405" i="2" s="1"/>
  <c r="P406" i="2"/>
  <c r="R406" i="2" s="1"/>
  <c r="P407" i="2"/>
  <c r="R407" i="2" s="1"/>
  <c r="P408" i="2"/>
  <c r="R408" i="2" s="1"/>
  <c r="P409" i="2"/>
  <c r="R409" i="2" s="1"/>
  <c r="P410" i="2"/>
  <c r="R410" i="2" s="1"/>
  <c r="P411" i="2"/>
  <c r="R411" i="2" s="1"/>
  <c r="P412" i="2"/>
  <c r="R412" i="2" s="1"/>
  <c r="P413" i="2"/>
  <c r="R413" i="2" s="1"/>
  <c r="P414" i="2"/>
  <c r="R414" i="2" s="1"/>
  <c r="P415" i="2"/>
  <c r="R415" i="2" s="1"/>
  <c r="P416" i="2"/>
  <c r="R416" i="2" s="1"/>
  <c r="P417" i="2"/>
  <c r="R417" i="2" s="1"/>
  <c r="P418" i="2"/>
  <c r="R418" i="2" s="1"/>
  <c r="P419" i="2"/>
  <c r="R419" i="2" s="1"/>
  <c r="P420" i="2"/>
  <c r="R420" i="2" s="1"/>
  <c r="P421" i="2"/>
  <c r="R421" i="2" s="1"/>
  <c r="P422" i="2"/>
  <c r="R422" i="2" s="1"/>
  <c r="P423" i="2"/>
  <c r="R423" i="2" s="1"/>
  <c r="P424" i="2"/>
  <c r="R424" i="2" s="1"/>
  <c r="P425" i="2"/>
  <c r="R425" i="2" s="1"/>
  <c r="P426" i="2"/>
  <c r="R426" i="2" s="1"/>
  <c r="P427" i="2"/>
  <c r="R427" i="2" s="1"/>
  <c r="P428" i="2"/>
  <c r="R428" i="2" s="1"/>
  <c r="P429" i="2"/>
  <c r="R429" i="2" s="1"/>
  <c r="P430" i="2"/>
  <c r="R430" i="2" s="1"/>
  <c r="P431" i="2"/>
  <c r="R431" i="2" s="1"/>
  <c r="P432" i="2"/>
  <c r="R432" i="2" s="1"/>
  <c r="P433" i="2"/>
  <c r="R433" i="2" s="1"/>
  <c r="P434" i="2"/>
  <c r="R434" i="2" s="1"/>
  <c r="P435" i="2"/>
  <c r="R435" i="2" s="1"/>
  <c r="P436" i="2"/>
  <c r="R436" i="2" s="1"/>
  <c r="P437" i="2"/>
  <c r="R437" i="2" s="1"/>
  <c r="P438" i="2"/>
  <c r="R438" i="2" s="1"/>
  <c r="P439" i="2"/>
  <c r="R439" i="2" s="1"/>
  <c r="P440" i="2"/>
  <c r="R440" i="2" s="1"/>
  <c r="P441" i="2"/>
  <c r="R441" i="2" s="1"/>
  <c r="P442" i="2"/>
  <c r="R442" i="2" s="1"/>
  <c r="P443" i="2"/>
  <c r="R443" i="2" s="1"/>
  <c r="P444" i="2"/>
  <c r="R444" i="2" s="1"/>
  <c r="P445" i="2"/>
  <c r="R445" i="2" s="1"/>
  <c r="P446" i="2"/>
  <c r="R446" i="2" s="1"/>
  <c r="P447" i="2"/>
  <c r="R447" i="2" s="1"/>
  <c r="P448" i="2"/>
  <c r="R448" i="2" s="1"/>
  <c r="P449" i="2"/>
  <c r="R449" i="2" s="1"/>
  <c r="P450" i="2"/>
  <c r="R450" i="2" s="1"/>
  <c r="P451" i="2"/>
  <c r="R451" i="2" s="1"/>
  <c r="P452" i="2"/>
  <c r="R452" i="2" s="1"/>
  <c r="P453" i="2"/>
  <c r="R453" i="2" s="1"/>
  <c r="P454" i="2"/>
  <c r="R454" i="2" s="1"/>
  <c r="P455" i="2"/>
  <c r="R455" i="2" s="1"/>
  <c r="P456" i="2"/>
  <c r="R456" i="2" s="1"/>
  <c r="P457" i="2"/>
  <c r="R457" i="2" s="1"/>
  <c r="P458" i="2"/>
  <c r="R458" i="2" s="1"/>
  <c r="P459" i="2"/>
  <c r="R459" i="2" s="1"/>
  <c r="P460" i="2"/>
  <c r="R460" i="2" s="1"/>
  <c r="P461" i="2"/>
  <c r="R461" i="2" s="1"/>
  <c r="P462" i="2"/>
  <c r="R462" i="2" s="1"/>
  <c r="P463" i="2"/>
  <c r="R463" i="2" s="1"/>
  <c r="P464" i="2"/>
  <c r="R464" i="2" s="1"/>
  <c r="P465" i="2"/>
  <c r="R465" i="2" s="1"/>
  <c r="P466" i="2"/>
  <c r="R466" i="2" s="1"/>
  <c r="P467" i="2"/>
  <c r="R467" i="2" s="1"/>
  <c r="P468" i="2"/>
  <c r="R468" i="2" s="1"/>
  <c r="P469" i="2"/>
  <c r="R469" i="2" s="1"/>
  <c r="P470" i="2"/>
  <c r="R470" i="2" s="1"/>
  <c r="P471" i="2"/>
  <c r="R471" i="2" s="1"/>
  <c r="P472" i="2"/>
  <c r="R472" i="2" s="1"/>
  <c r="P473" i="2"/>
  <c r="R473" i="2" s="1"/>
  <c r="P474" i="2"/>
  <c r="R474" i="2" s="1"/>
  <c r="P475" i="2"/>
  <c r="R475" i="2" s="1"/>
  <c r="P476" i="2"/>
  <c r="R476" i="2" s="1"/>
  <c r="P477" i="2"/>
  <c r="R477" i="2" s="1"/>
  <c r="P478" i="2"/>
  <c r="R478" i="2" s="1"/>
  <c r="P479" i="2"/>
  <c r="R479" i="2" s="1"/>
  <c r="P480" i="2"/>
  <c r="R480" i="2" s="1"/>
  <c r="P481" i="2"/>
  <c r="R481" i="2" s="1"/>
  <c r="P482" i="2"/>
  <c r="R482" i="2" s="1"/>
  <c r="P483" i="2"/>
  <c r="R483" i="2" s="1"/>
  <c r="P484" i="2"/>
  <c r="R484" i="2" s="1"/>
  <c r="P485" i="2"/>
  <c r="R485" i="2" s="1"/>
  <c r="P486" i="2"/>
  <c r="R486" i="2" s="1"/>
  <c r="P487" i="2"/>
  <c r="R487" i="2" s="1"/>
  <c r="P488" i="2"/>
  <c r="R488" i="2" s="1"/>
  <c r="P489" i="2"/>
  <c r="R489" i="2" s="1"/>
  <c r="P490" i="2"/>
  <c r="R490" i="2" s="1"/>
  <c r="P491" i="2"/>
  <c r="R491" i="2" s="1"/>
  <c r="P492" i="2"/>
  <c r="R492" i="2" s="1"/>
  <c r="P493" i="2"/>
  <c r="R493" i="2" s="1"/>
  <c r="P494" i="2"/>
  <c r="R494" i="2" s="1"/>
  <c r="P495" i="2"/>
  <c r="R495" i="2" s="1"/>
  <c r="P496" i="2"/>
  <c r="R496" i="2" s="1"/>
  <c r="P497" i="2"/>
  <c r="R497" i="2" s="1"/>
  <c r="P498" i="2"/>
  <c r="R498" i="2" s="1"/>
  <c r="P499" i="2"/>
  <c r="R499" i="2" s="1"/>
  <c r="P500" i="2"/>
  <c r="R500" i="2" s="1"/>
  <c r="P501" i="2"/>
  <c r="R501" i="2" s="1"/>
  <c r="P502" i="2"/>
  <c r="R502" i="2" s="1"/>
  <c r="P503" i="2"/>
  <c r="R503" i="2" s="1"/>
  <c r="P504" i="2"/>
  <c r="R504" i="2" s="1"/>
  <c r="P505" i="2"/>
  <c r="R505" i="2" s="1"/>
  <c r="P506" i="2"/>
  <c r="R506" i="2" s="1"/>
  <c r="P507" i="2"/>
  <c r="R507" i="2" s="1"/>
  <c r="P508" i="2"/>
  <c r="R508" i="2" s="1"/>
  <c r="P509" i="2"/>
  <c r="R509" i="2" s="1"/>
  <c r="P510" i="2"/>
  <c r="R510" i="2" s="1"/>
  <c r="P511" i="2"/>
  <c r="R511" i="2" s="1"/>
  <c r="P512" i="2"/>
  <c r="R512" i="2" s="1"/>
  <c r="P513" i="2"/>
  <c r="R513" i="2" s="1"/>
  <c r="P514" i="2"/>
  <c r="R514" i="2" s="1"/>
  <c r="P515" i="2"/>
  <c r="R515" i="2" s="1"/>
  <c r="P516" i="2"/>
  <c r="R516" i="2" s="1"/>
  <c r="P517" i="2"/>
  <c r="R517" i="2" s="1"/>
  <c r="P518" i="2"/>
  <c r="R518" i="2" s="1"/>
  <c r="P519" i="2"/>
  <c r="R519" i="2" s="1"/>
  <c r="P520" i="2"/>
  <c r="R520" i="2" s="1"/>
  <c r="P521" i="2"/>
  <c r="R521" i="2" s="1"/>
  <c r="P522" i="2"/>
  <c r="R522" i="2" s="1"/>
  <c r="P523" i="2"/>
  <c r="R523" i="2" s="1"/>
  <c r="P524" i="2"/>
  <c r="R524" i="2" s="1"/>
  <c r="P525" i="2"/>
  <c r="R525" i="2" s="1"/>
  <c r="P526" i="2"/>
  <c r="R526" i="2"/>
  <c r="P527" i="2"/>
  <c r="R527" i="2" s="1"/>
  <c r="P528" i="2"/>
  <c r="R528" i="2" s="1"/>
  <c r="P529" i="2"/>
  <c r="R529" i="2" s="1"/>
  <c r="P530" i="2"/>
  <c r="R530" i="2" s="1"/>
  <c r="P531" i="2"/>
  <c r="R531" i="2" s="1"/>
  <c r="P532" i="2"/>
  <c r="R532" i="2" s="1"/>
  <c r="P17" i="2"/>
  <c r="R17" i="2" s="1"/>
  <c r="P18" i="2"/>
  <c r="R18" i="2" s="1"/>
  <c r="P19" i="2"/>
  <c r="R19" i="2" s="1"/>
  <c r="P20" i="2"/>
  <c r="R20" i="2" s="1"/>
  <c r="P21" i="2"/>
  <c r="R21" i="2" s="1"/>
  <c r="P22" i="2"/>
  <c r="R22" i="2" s="1"/>
  <c r="P23" i="2"/>
  <c r="R23" i="2" s="1"/>
  <c r="P24" i="2"/>
  <c r="R24" i="2" s="1"/>
  <c r="P25" i="2"/>
  <c r="R25" i="2" s="1"/>
  <c r="P26" i="2"/>
  <c r="R26" i="2" s="1"/>
  <c r="P27" i="2"/>
  <c r="R27" i="2" s="1"/>
  <c r="P28" i="2"/>
  <c r="R28" i="2" s="1"/>
  <c r="P29" i="2"/>
  <c r="R29" i="2" s="1"/>
  <c r="P30" i="2"/>
  <c r="R30" i="2" s="1"/>
  <c r="P31" i="2"/>
  <c r="R31" i="2" s="1"/>
  <c r="P32" i="2"/>
  <c r="R32" i="2" s="1"/>
  <c r="P33" i="2"/>
  <c r="R33" i="2" s="1"/>
  <c r="P34" i="2"/>
  <c r="R34" i="2" s="1"/>
  <c r="P35" i="2"/>
  <c r="R35" i="2" s="1"/>
  <c r="P36" i="2"/>
  <c r="R36" i="2" s="1"/>
  <c r="P37" i="2"/>
  <c r="R37" i="2" s="1"/>
  <c r="P38" i="2"/>
  <c r="R38" i="2" s="1"/>
  <c r="P39" i="2"/>
  <c r="R39" i="2" s="1"/>
  <c r="P40" i="2"/>
  <c r="R40" i="2" s="1"/>
  <c r="P41" i="2"/>
  <c r="R41" i="2" s="1"/>
  <c r="P42" i="2"/>
  <c r="R42" i="2" s="1"/>
  <c r="P43" i="2"/>
  <c r="R43" i="2" s="1"/>
  <c r="P44" i="2"/>
  <c r="R44" i="2" s="1"/>
  <c r="P45" i="2"/>
  <c r="R45" i="2" s="1"/>
  <c r="P46" i="2"/>
  <c r="R46" i="2" s="1"/>
  <c r="P47" i="2"/>
  <c r="R47" i="2" s="1"/>
  <c r="P48" i="2"/>
  <c r="R48" i="2" s="1"/>
  <c r="P49" i="2"/>
  <c r="R49" i="2" s="1"/>
  <c r="P50" i="2"/>
  <c r="R50" i="2" s="1"/>
  <c r="P51" i="2"/>
  <c r="R51" i="2" s="1"/>
  <c r="P52" i="2"/>
  <c r="R52" i="2" s="1"/>
  <c r="P53" i="2"/>
  <c r="R53" i="2" s="1"/>
  <c r="P54" i="2"/>
  <c r="R54" i="2" s="1"/>
  <c r="P55" i="2"/>
  <c r="R55" i="2" s="1"/>
  <c r="P56" i="2"/>
  <c r="R56" i="2" s="1"/>
  <c r="P16" i="2"/>
  <c r="R16" i="2" s="1"/>
</calcChain>
</file>

<file path=xl/sharedStrings.xml><?xml version="1.0" encoding="utf-8"?>
<sst xmlns="http://schemas.openxmlformats.org/spreadsheetml/2006/main" count="148" uniqueCount="87">
  <si>
    <t>Päiväkirjapohja työmaavesien omavalvontaan</t>
  </si>
  <si>
    <t>Työmaa</t>
  </si>
  <si>
    <t>Rakennuttajan yhteyshenkilö</t>
  </si>
  <si>
    <t>nimi</t>
  </si>
  <si>
    <t>organisaatio</t>
  </si>
  <si>
    <t>sähköposti</t>
  </si>
  <si>
    <t>numero</t>
  </si>
  <si>
    <t>Urakoitsijan työmaavesistä vastaava henkilö</t>
  </si>
  <si>
    <t>Työmaan valvoja</t>
  </si>
  <si>
    <t>Työmaavesin tarkkailusta vastaava (konsultti tms.)</t>
  </si>
  <si>
    <t>pH:n mittaustapa (valitse mittaustapa pudotusvalikosta--&gt;)</t>
  </si>
  <si>
    <t>Työmaan omavalvonta - päivittäin täytettävät</t>
  </si>
  <si>
    <t>Työmaan omavalvonta</t>
  </si>
  <si>
    <t>Päivittäiset havainnot</t>
  </si>
  <si>
    <t>Työmaavesien hallintarakenteiden tarkastus</t>
  </si>
  <si>
    <t>Aistinvaraiset havainnot työmaalta poisjohdettavasta vedestä</t>
  </si>
  <si>
    <t>Pumppaus alkoi</t>
  </si>
  <si>
    <t>Pumppaus loppui</t>
  </si>
  <si>
    <t>Pumppauksen kesto</t>
  </si>
  <si>
    <t>Pumppausteho</t>
  </si>
  <si>
    <t>Vuorokaudessa pumpattu vesimäärä (laskenta sarakkeiden K-N avulla tai suoraan mittarista)</t>
  </si>
  <si>
    <t>Vesinäytteenotto</t>
  </si>
  <si>
    <t>Pvm</t>
  </si>
  <si>
    <t>Työmaalla tehdyt toimenpiteet</t>
  </si>
  <si>
    <t>Onnettomuustilanteet ja tehdyt toimenpiteet</t>
  </si>
  <si>
    <t>Klo</t>
  </si>
  <si>
    <t>Hallintarakenteiden tarkastuksen havainnot ja kunnossapitotoimet</t>
  </si>
  <si>
    <t>Tarkastuksen/aistinvaraisten havaintojen tekijä</t>
  </si>
  <si>
    <t>Havaintopiste</t>
  </si>
  <si>
    <t>Sameus ja kiintoaine</t>
  </si>
  <si>
    <t>pH</t>
  </si>
  <si>
    <t>Lämpötila</t>
  </si>
  <si>
    <t>Öljykalvo veden pinnalla</t>
  </si>
  <si>
    <t>Haju</t>
  </si>
  <si>
    <t>Reagointi poikkeaviin tuloksiin</t>
  </si>
  <si>
    <t>klo</t>
  </si>
  <si>
    <t>h</t>
  </si>
  <si>
    <t>l/s</t>
  </si>
  <si>
    <t>m3/d</t>
  </si>
  <si>
    <t>Toimet, joilla voi olla vaikutusta työmaavesien laatuun. Esim. pintamaan poisto, ojan kaivu, kaivannon kaivu, kaivannossa tehty betonointi, stabilointi...</t>
  </si>
  <si>
    <t>Onnetttomuuden ajankohta, onnettomuuden kuvaus, toimenpiteiden kuvaus</t>
  </si>
  <si>
    <t>Pks työmaavesiohjeessa määritetyt ohjearvot</t>
  </si>
  <si>
    <t>kiintoaine 30/100 mg/l
(vertaa pulloihin seuraavalla välilehdellä)</t>
  </si>
  <si>
    <t>6-9</t>
  </si>
  <si>
    <t>Vastaanottavan uoman lämpötila
ei saa oleellisesti (noin 2°C) nousta</t>
  </si>
  <si>
    <t>ei näkyvää öljykalvoa
(täytä kyllä /ei)</t>
  </si>
  <si>
    <t>jos öljynhajua tai muuta poikkeavaa hajua, ota yhteys rakennuttajaan</t>
  </si>
  <si>
    <t>Työmaalla tehdyt toimnepisteet, joilla vedenkäsittelyä on tehostettu</t>
  </si>
  <si>
    <t>näytteenoton tarve ja näytteenottoheys määritetään työmaakohtaisesti</t>
  </si>
  <si>
    <t>Esimerkki 29.3.2024</t>
  </si>
  <si>
    <t>pintamaiden poisto</t>
  </si>
  <si>
    <t>-</t>
  </si>
  <si>
    <t>Pumppaus lavoille alkanut tänään. Lavoilla ei kiintoainetta.</t>
  </si>
  <si>
    <t>Teppo Tarkkailija</t>
  </si>
  <si>
    <t>Kaivoon HV1 pumpattava vesi</t>
  </si>
  <si>
    <t>vesi kirkkaaampaa kuin pullossa 1</t>
  </si>
  <si>
    <t>näyte oetttu klo 10.05</t>
  </si>
  <si>
    <t>pH-mittari</t>
  </si>
  <si>
    <t>pH-liuskat</t>
  </si>
  <si>
    <t>veden kirkkaus pullo 1 -  pullo 2 välillä</t>
  </si>
  <si>
    <t>veden kirkkaus pullo 2 -  pullo 3 välillä</t>
  </si>
  <si>
    <t>PULLO 1</t>
  </si>
  <si>
    <t>PULLO 2</t>
  </si>
  <si>
    <t>PULLO 3</t>
  </si>
  <si>
    <t>kiintoainetta</t>
  </si>
  <si>
    <t>100 mg/l</t>
  </si>
  <si>
    <t>300 mg/l</t>
  </si>
  <si>
    <t>1 000 mg/l</t>
  </si>
  <si>
    <t>Työmaan vesienhallinnan seurantalomake</t>
  </si>
  <si>
    <t>VKO X</t>
  </si>
  <si>
    <t>Tila ok</t>
  </si>
  <si>
    <t>Korjattavaa</t>
  </si>
  <si>
    <t>Huomiot</t>
  </si>
  <si>
    <t xml:space="preserve">Työmaaliittymät ja työmaan ajoväylät on soraistettu, ja ne estävät kiintoaineen kulkeutumisen veteen ja työmaan ulkopuolelle. Yleisten alueiden päällystetyöt toteutetaan niiden erillisen ohjeistuksen mukaan. </t>
  </si>
  <si>
    <t xml:space="preserve">Työmaaliikenne kulkee sille osoitetuilla reiteillä. </t>
  </si>
  <si>
    <t xml:space="preserve">Maamassat ja läjitysalueet ovat kaukana vesialueista ja työmaavesien käsittely-rakenteista ja ne on eroosiosuojattu.  </t>
  </si>
  <si>
    <t xml:space="preserve">Muualta valuvien vesien pääsy työmaalle on estetty, esimerkiksi ojilla, putkilla tai valleilla. </t>
  </si>
  <si>
    <t xml:space="preserve">Työmaalta poisjohdettavat vedet on käsitelty työmaan ominaisuudet huomioiden asianmukaisilla menetelmillä. </t>
  </si>
  <si>
    <t xml:space="preserve">Työmaavesien sisältämät kiintoaineen, suolojen, öljyjen, ja typen pitoisuudet sekä pH ja lämpötila ovat ohjearvojen mukaiset. </t>
  </si>
  <si>
    <t>Työmaavesien laaduntarkkailun havainnot ja tulokset on dokumentoitu (esitetään pyydettäessä viranomaiselle).</t>
  </si>
  <si>
    <t xml:space="preserve"> Työmaavesien hallintarakenteiden toimivuutta ja kunnossapitotarvetta seurataan säännöllisesti. </t>
  </si>
  <si>
    <t xml:space="preserve">Työmaalle on jätetty valuntaa ehkäisevää kasvillisuutta, joka on suojattu liikenteeltä. </t>
  </si>
  <si>
    <t xml:space="preserve">Työmaalla tai sen läheisyydessä olevat suojelua vaativat kohteet on merkitty näkyvästi. </t>
  </si>
  <si>
    <t xml:space="preserve">Työmaalla ja sen välittömässä läheisyydessä sijaitsevat ritiläkaivot on suojattu imeytysrenkaalla, suodatinkankaalla ja/tai kaivoon asennettavalla suodatinpussilla. </t>
  </si>
  <si>
    <t xml:space="preserve">Rakennusmateriaalit, jätteet, polttoaineet ja kemikaalit on varastoitu niin, etteivät hulevedet pääse huuhtomaan niitä. </t>
  </si>
  <si>
    <t xml:space="preserve">Jätteiden, polttoaineiden ja kemikaalien varastoinnin ja käsittelyn on oltava kaupungin ympäristönsuojelumääräysten mukaista. </t>
  </si>
  <si>
    <t>Rakennustyömaan ympäristössä ei ole roskia.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</si>
</sst>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b/>
      <sz val="20"/>
      <color theme="3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theme="4" tint="0.39997558519241921"/>
      </top>
      <bottom style="medium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8" fillId="0" borderId="0" applyNumberFormat="0" applyFill="0" applyBorder="0" applyAlignment="0" applyProtection="0"/>
    <xf numFmtId="0" fontId="1" fillId="7" borderId="0" applyNumberFormat="0" applyBorder="0" applyAlignment="0" applyProtection="0"/>
  </cellStyleXfs>
  <cellXfs count="90">
    <xf numFmtId="0" fontId="0" fillId="0" borderId="0" xfId="0"/>
    <xf numFmtId="0" fontId="3" fillId="0" borderId="2" xfId="2"/>
    <xf numFmtId="0" fontId="5" fillId="0" borderId="0" xfId="0" applyFont="1"/>
    <xf numFmtId="14" fontId="3" fillId="0" borderId="2" xfId="2" applyNumberFormat="1" applyAlignment="1">
      <alignment horizontal="left"/>
    </xf>
    <xf numFmtId="14" fontId="0" fillId="0" borderId="0" xfId="0" applyNumberFormat="1" applyAlignment="1">
      <alignment horizontal="left"/>
    </xf>
    <xf numFmtId="0" fontId="3" fillId="0" borderId="2" xfId="2" applyAlignment="1"/>
    <xf numFmtId="164" fontId="0" fillId="0" borderId="0" xfId="0" applyNumberFormat="1" applyAlignment="1">
      <alignment horizontal="left"/>
    </xf>
    <xf numFmtId="0" fontId="5" fillId="0" borderId="0" xfId="0" applyFont="1" applyAlignment="1">
      <alignment horizontal="left"/>
    </xf>
    <xf numFmtId="164" fontId="5" fillId="4" borderId="2" xfId="5" applyNumberFormat="1" applyFont="1" applyBorder="1" applyAlignment="1">
      <alignment horizontal="left"/>
    </xf>
    <xf numFmtId="0" fontId="5" fillId="4" borderId="2" xfId="5" applyFont="1" applyBorder="1" applyAlignment="1">
      <alignment horizontal="left"/>
    </xf>
    <xf numFmtId="0" fontId="5" fillId="5" borderId="2" xfId="6" applyFont="1" applyBorder="1" applyAlignment="1">
      <alignment horizontal="left"/>
    </xf>
    <xf numFmtId="0" fontId="3" fillId="0" borderId="2" xfId="2" applyAlignment="1">
      <alignment horizontal="left"/>
    </xf>
    <xf numFmtId="164" fontId="3" fillId="0" borderId="4" xfId="2" applyNumberFormat="1" applyBorder="1" applyAlignment="1">
      <alignment horizontal="left"/>
    </xf>
    <xf numFmtId="164" fontId="3" fillId="0" borderId="2" xfId="2" applyNumberFormat="1" applyAlignment="1">
      <alignment horizontal="left"/>
    </xf>
    <xf numFmtId="0" fontId="3" fillId="0" borderId="4" xfId="2" applyBorder="1" applyAlignment="1">
      <alignment horizontal="left"/>
    </xf>
    <xf numFmtId="164" fontId="3" fillId="0" borderId="2" xfId="2" applyNumberFormat="1" applyFill="1" applyAlignment="1">
      <alignment horizontal="left"/>
    </xf>
    <xf numFmtId="0" fontId="3" fillId="0" borderId="2" xfId="2" applyFill="1" applyAlignment="1">
      <alignment horizontal="left"/>
    </xf>
    <xf numFmtId="2" fontId="3" fillId="0" borderId="4" xfId="2" applyNumberFormat="1" applyBorder="1" applyAlignment="1">
      <alignment horizontal="left"/>
    </xf>
    <xf numFmtId="164" fontId="0" fillId="0" borderId="3" xfId="0" applyNumberFormat="1" applyBorder="1" applyAlignment="1">
      <alignment horizontal="left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2" fontId="0" fillId="0" borderId="3" xfId="0" applyNumberFormat="1" applyBorder="1" applyAlignment="1">
      <alignment horizontal="left"/>
    </xf>
    <xf numFmtId="14" fontId="3" fillId="6" borderId="2" xfId="2" applyNumberFormat="1" applyFill="1" applyAlignment="1">
      <alignment horizontal="left" vertical="top"/>
    </xf>
    <xf numFmtId="164" fontId="3" fillId="6" borderId="2" xfId="2" applyNumberFormat="1" applyFill="1" applyAlignment="1">
      <alignment horizontal="left" vertical="top"/>
    </xf>
    <xf numFmtId="0" fontId="3" fillId="6" borderId="2" xfId="2" applyFill="1" applyAlignment="1">
      <alignment horizontal="left" vertical="top"/>
    </xf>
    <xf numFmtId="49" fontId="3" fillId="6" borderId="2" xfId="2" applyNumberFormat="1" applyFill="1" applyAlignment="1">
      <alignment horizontal="left" vertical="top"/>
    </xf>
    <xf numFmtId="0" fontId="3" fillId="6" borderId="2" xfId="2" applyFill="1" applyAlignment="1">
      <alignment horizontal="left" vertical="top" wrapText="1"/>
    </xf>
    <xf numFmtId="0" fontId="3" fillId="6" borderId="2" xfId="2" applyFill="1" applyAlignment="1">
      <alignment vertical="top"/>
    </xf>
    <xf numFmtId="0" fontId="5" fillId="4" borderId="4" xfId="5" applyFont="1" applyBorder="1" applyAlignment="1">
      <alignment horizontal="left" wrapText="1"/>
    </xf>
    <xf numFmtId="164" fontId="3" fillId="6" borderId="2" xfId="2" applyNumberFormat="1" applyFill="1" applyAlignment="1">
      <alignment horizontal="left" vertical="top" wrapText="1"/>
    </xf>
    <xf numFmtId="0" fontId="11" fillId="0" borderId="0" xfId="0" applyFont="1"/>
    <xf numFmtId="0" fontId="11" fillId="8" borderId="0" xfId="0" applyFont="1" applyFill="1"/>
    <xf numFmtId="0" fontId="11" fillId="9" borderId="0" xfId="0" applyFont="1" applyFill="1"/>
    <xf numFmtId="0" fontId="12" fillId="10" borderId="0" xfId="0" applyFont="1" applyFill="1"/>
    <xf numFmtId="14" fontId="3" fillId="6" borderId="2" xfId="2" applyNumberFormat="1" applyFill="1" applyAlignment="1">
      <alignment horizontal="center" vertical="top" wrapText="1"/>
    </xf>
    <xf numFmtId="0" fontId="0" fillId="0" borderId="5" xfId="0" applyBorder="1"/>
    <xf numFmtId="0" fontId="4" fillId="0" borderId="5" xfId="0" applyFont="1" applyBorder="1"/>
    <xf numFmtId="0" fontId="5" fillId="0" borderId="5" xfId="0" applyFont="1" applyBorder="1"/>
    <xf numFmtId="164" fontId="3" fillId="6" borderId="4" xfId="2" applyNumberFormat="1" applyFill="1" applyBorder="1" applyAlignment="1">
      <alignment horizontal="left" vertical="top" wrapText="1"/>
    </xf>
    <xf numFmtId="164" fontId="3" fillId="6" borderId="4" xfId="2" applyNumberFormat="1" applyFill="1" applyBorder="1" applyAlignment="1">
      <alignment horizontal="left" vertical="top"/>
    </xf>
    <xf numFmtId="0" fontId="3" fillId="6" borderId="6" xfId="2" applyFill="1" applyBorder="1" applyAlignment="1">
      <alignment horizontal="left" vertical="top" wrapText="1"/>
    </xf>
    <xf numFmtId="0" fontId="2" fillId="11" borderId="0" xfId="1" applyFill="1" applyBorder="1" applyAlignment="1">
      <alignment horizontal="left"/>
    </xf>
    <xf numFmtId="0" fontId="13" fillId="11" borderId="0" xfId="1" applyFont="1" applyFill="1" applyBorder="1" applyAlignment="1">
      <alignment horizontal="left"/>
    </xf>
    <xf numFmtId="164" fontId="2" fillId="11" borderId="0" xfId="1" applyNumberFormat="1" applyFill="1" applyBorder="1" applyAlignment="1">
      <alignment horizontal="left"/>
    </xf>
    <xf numFmtId="2" fontId="2" fillId="11" borderId="0" xfId="1" applyNumberFormat="1" applyFill="1" applyBorder="1" applyAlignment="1">
      <alignment horizontal="left"/>
    </xf>
    <xf numFmtId="0" fontId="2" fillId="11" borderId="0" xfId="1" applyFill="1" applyBorder="1" applyAlignment="1"/>
    <xf numFmtId="0" fontId="2" fillId="11" borderId="0" xfId="1" applyFill="1" applyBorder="1"/>
    <xf numFmtId="0" fontId="0" fillId="11" borderId="0" xfId="0" applyFill="1" applyAlignment="1">
      <alignment horizontal="left"/>
    </xf>
    <xf numFmtId="0" fontId="10" fillId="11" borderId="0" xfId="0" applyFont="1" applyFill="1" applyAlignment="1">
      <alignment horizontal="left"/>
    </xf>
    <xf numFmtId="0" fontId="0" fillId="11" borderId="0" xfId="0" applyFill="1"/>
    <xf numFmtId="0" fontId="7" fillId="11" borderId="0" xfId="0" applyFont="1" applyFill="1" applyAlignment="1">
      <alignment horizontal="left"/>
    </xf>
    <xf numFmtId="0" fontId="0" fillId="6" borderId="0" xfId="0" applyFill="1" applyAlignment="1">
      <alignment horizontal="left"/>
    </xf>
    <xf numFmtId="0" fontId="14" fillId="11" borderId="0" xfId="1" applyFont="1" applyFill="1" applyBorder="1" applyAlignment="1">
      <alignment horizontal="left"/>
    </xf>
    <xf numFmtId="0" fontId="15" fillId="11" borderId="0" xfId="1" applyFont="1" applyFill="1" applyBorder="1" applyAlignment="1">
      <alignment horizontal="left"/>
    </xf>
    <xf numFmtId="164" fontId="14" fillId="11" borderId="0" xfId="1" applyNumberFormat="1" applyFont="1" applyFill="1" applyBorder="1" applyAlignment="1">
      <alignment horizontal="left"/>
    </xf>
    <xf numFmtId="2" fontId="14" fillId="11" borderId="0" xfId="1" applyNumberFormat="1" applyFont="1" applyFill="1" applyBorder="1" applyAlignment="1">
      <alignment horizontal="left"/>
    </xf>
    <xf numFmtId="0" fontId="14" fillId="11" borderId="0" xfId="1" applyFont="1" applyFill="1" applyBorder="1" applyAlignment="1"/>
    <xf numFmtId="0" fontId="14" fillId="11" borderId="0" xfId="1" applyFont="1" applyFill="1" applyBorder="1"/>
    <xf numFmtId="0" fontId="0" fillId="11" borderId="5" xfId="0" applyFill="1" applyBorder="1" applyAlignment="1">
      <alignment horizontal="left"/>
    </xf>
    <xf numFmtId="0" fontId="0" fillId="11" borderId="7" xfId="0" applyFill="1" applyBorder="1" applyAlignment="1">
      <alignment horizontal="left"/>
    </xf>
    <xf numFmtId="0" fontId="0" fillId="11" borderId="8" xfId="0" applyFill="1" applyBorder="1" applyAlignment="1">
      <alignment horizontal="left"/>
    </xf>
    <xf numFmtId="0" fontId="5" fillId="11" borderId="5" xfId="0" applyFont="1" applyFill="1" applyBorder="1" applyAlignment="1">
      <alignment horizontal="left"/>
    </xf>
    <xf numFmtId="0" fontId="5" fillId="11" borderId="0" xfId="0" applyFont="1" applyFill="1" applyAlignment="1">
      <alignment horizontal="left"/>
    </xf>
    <xf numFmtId="0" fontId="0" fillId="11" borderId="5" xfId="0" applyFill="1" applyBorder="1"/>
    <xf numFmtId="0" fontId="8" fillId="11" borderId="8" xfId="7" applyFill="1" applyBorder="1" applyAlignment="1">
      <alignment horizontal="left"/>
    </xf>
    <xf numFmtId="0" fontId="2" fillId="0" borderId="1" xfId="1"/>
    <xf numFmtId="0" fontId="2" fillId="11" borderId="9" xfId="1" applyFill="1" applyBorder="1" applyAlignment="1">
      <alignment horizontal="left"/>
    </xf>
    <xf numFmtId="0" fontId="7" fillId="11" borderId="10" xfId="0" applyFont="1" applyFill="1" applyBorder="1" applyAlignment="1">
      <alignment horizontal="left"/>
    </xf>
    <xf numFmtId="0" fontId="16" fillId="11" borderId="7" xfId="7" applyFont="1" applyFill="1" applyBorder="1" applyAlignment="1">
      <alignment horizontal="left"/>
    </xf>
    <xf numFmtId="2" fontId="3" fillId="6" borderId="6" xfId="2" applyNumberFormat="1" applyFill="1" applyBorder="1" applyAlignment="1">
      <alignment horizontal="left" vertical="top"/>
    </xf>
    <xf numFmtId="0" fontId="6" fillId="11" borderId="5" xfId="0" applyFont="1" applyFill="1" applyBorder="1" applyAlignment="1">
      <alignment horizontal="left"/>
    </xf>
    <xf numFmtId="0" fontId="2" fillId="0" borderId="1" xfId="1" applyFill="1"/>
    <xf numFmtId="0" fontId="0" fillId="0" borderId="5" xfId="0" applyBorder="1" applyAlignment="1">
      <alignment wrapText="1"/>
    </xf>
    <xf numFmtId="0" fontId="6" fillId="0" borderId="5" xfId="0" applyFont="1" applyBorder="1"/>
    <xf numFmtId="0" fontId="6" fillId="0" borderId="0" xfId="0" applyFont="1" applyAlignment="1">
      <alignment horizontal="left"/>
    </xf>
    <xf numFmtId="0" fontId="6" fillId="0" borderId="0" xfId="0" applyFont="1"/>
    <xf numFmtId="14" fontId="17" fillId="0" borderId="0" xfId="0" applyNumberFormat="1" applyFont="1" applyAlignment="1">
      <alignment horizontal="left"/>
    </xf>
    <xf numFmtId="164" fontId="17" fillId="0" borderId="0" xfId="0" applyNumberFormat="1" applyFont="1" applyAlignment="1">
      <alignment horizontal="left"/>
    </xf>
    <xf numFmtId="164" fontId="17" fillId="0" borderId="3" xfId="0" applyNumberFormat="1" applyFont="1" applyBorder="1" applyAlignment="1">
      <alignment horizontal="left"/>
    </xf>
    <xf numFmtId="0" fontId="17" fillId="0" borderId="0" xfId="0" applyFont="1" applyAlignment="1">
      <alignment horizontal="left"/>
    </xf>
    <xf numFmtId="0" fontId="17" fillId="0" borderId="3" xfId="0" applyFont="1" applyBorder="1" applyAlignment="1">
      <alignment horizontal="left"/>
    </xf>
    <xf numFmtId="2" fontId="17" fillId="0" borderId="3" xfId="0" applyNumberFormat="1" applyFont="1" applyBorder="1" applyAlignment="1">
      <alignment horizontal="left"/>
    </xf>
    <xf numFmtId="0" fontId="5" fillId="2" borderId="2" xfId="3" applyFont="1" applyBorder="1" applyAlignment="1">
      <alignment horizontal="center" wrapText="1"/>
    </xf>
    <xf numFmtId="0" fontId="5" fillId="2" borderId="2" xfId="3" applyFont="1" applyBorder="1" applyAlignment="1">
      <alignment horizontal="center"/>
    </xf>
    <xf numFmtId="164" fontId="5" fillId="4" borderId="2" xfId="5" applyNumberFormat="1" applyFont="1" applyBorder="1" applyAlignment="1">
      <alignment horizontal="center" wrapText="1"/>
    </xf>
    <xf numFmtId="164" fontId="5" fillId="4" borderId="2" xfId="5" applyNumberFormat="1" applyFont="1" applyBorder="1" applyAlignment="1">
      <alignment horizontal="center"/>
    </xf>
    <xf numFmtId="164" fontId="9" fillId="3" borderId="0" xfId="4" applyNumberFormat="1" applyFont="1" applyBorder="1" applyAlignment="1">
      <alignment horizontal="center"/>
    </xf>
    <xf numFmtId="14" fontId="5" fillId="5" borderId="2" xfId="6" applyNumberFormat="1" applyFont="1" applyBorder="1" applyAlignment="1">
      <alignment horizontal="center"/>
    </xf>
    <xf numFmtId="14" fontId="5" fillId="5" borderId="4" xfId="6" applyNumberFormat="1" applyFont="1" applyBorder="1" applyAlignment="1">
      <alignment horizontal="center"/>
    </xf>
    <xf numFmtId="0" fontId="9" fillId="7" borderId="0" xfId="8" applyFont="1" applyBorder="1" applyAlignment="1">
      <alignment horizontal="center"/>
    </xf>
  </cellXfs>
  <cellStyles count="9">
    <cellStyle name="20 % - Aksentti1" xfId="3" builtinId="30"/>
    <cellStyle name="20 % - Aksentti2" xfId="5" builtinId="34"/>
    <cellStyle name="20 % - Aksentti4" xfId="6" builtinId="42"/>
    <cellStyle name="40 % - Aksentti1" xfId="4" builtinId="31"/>
    <cellStyle name="60 % - Aksentti4" xfId="8" builtinId="44"/>
    <cellStyle name="Hyperlinkki" xfId="7" builtinId="8"/>
    <cellStyle name="Normaali" xfId="0" builtinId="0"/>
    <cellStyle name="Otsikko 1" xfId="1" builtinId="16"/>
    <cellStyle name="Otsikko 3" xfId="2" builtinId="18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193332</xdr:colOff>
      <xdr:row>3</xdr:row>
      <xdr:rowOff>166077</xdr:rowOff>
    </xdr:from>
    <xdr:to>
      <xdr:col>14</xdr:col>
      <xdr:colOff>478692</xdr:colOff>
      <xdr:row>46</xdr:row>
      <xdr:rowOff>44533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2EA2F012-49A3-4C5C-9C2D-B548A2510B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3332" y="718527"/>
          <a:ext cx="10489810" cy="77969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Rambøll_2021">
      <a:dk1>
        <a:srgbClr val="000000"/>
      </a:dk1>
      <a:lt1>
        <a:srgbClr val="FFFFFF"/>
      </a:lt1>
      <a:dk2>
        <a:srgbClr val="009DF0"/>
      </a:dk2>
      <a:lt2>
        <a:srgbClr val="273943"/>
      </a:lt2>
      <a:accent1>
        <a:srgbClr val="05326E"/>
      </a:accent1>
      <a:accent2>
        <a:srgbClr val="125A40"/>
      </a:accent2>
      <a:accent3>
        <a:srgbClr val="ADD095"/>
      </a:accent3>
      <a:accent4>
        <a:srgbClr val="62294B"/>
      </a:accent4>
      <a:accent5>
        <a:srgbClr val="FF8855"/>
      </a:accent5>
      <a:accent6>
        <a:srgbClr val="E3E1D8"/>
      </a:accent6>
      <a:hlink>
        <a:srgbClr val="009DF0"/>
      </a:hlink>
      <a:folHlink>
        <a:srgbClr val="CCEBF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44FB3-D464-4939-B247-8D649900ED42}">
  <sheetPr>
    <pageSetUpPr fitToPage="1"/>
  </sheetPr>
  <dimension ref="A1:BR532"/>
  <sheetViews>
    <sheetView tabSelected="1" view="pageBreakPreview" zoomScale="130" zoomScaleNormal="100" zoomScaleSheetLayoutView="130" workbookViewId="0">
      <pane xSplit="1" ySplit="15" topLeftCell="B16" activePane="bottomRight" state="frozen"/>
      <selection pane="topRight" activeCell="B1" sqref="B1"/>
      <selection pane="bottomLeft" activeCell="A15" sqref="A15"/>
      <selection pane="bottomRight" activeCell="B10" sqref="B10"/>
    </sheetView>
  </sheetViews>
  <sheetFormatPr defaultRowHeight="15" x14ac:dyDescent="0.25"/>
  <cols>
    <col min="1" max="1" width="53.7109375" style="4" customWidth="1"/>
    <col min="2" max="2" width="68.42578125" style="6" customWidth="1"/>
    <col min="3" max="3" width="42.7109375" style="18" customWidth="1"/>
    <col min="4" max="4" width="12.7109375" style="6" customWidth="1"/>
    <col min="5" max="5" width="61.7109375" style="6" customWidth="1"/>
    <col min="6" max="6" width="42.7109375" style="18" bestFit="1" customWidth="1"/>
    <col min="7" max="7" width="27.7109375" style="19" customWidth="1"/>
    <col min="8" max="8" width="38" style="19" bestFit="1" customWidth="1"/>
    <col min="9" max="9" width="15" style="19" customWidth="1"/>
    <col min="10" max="10" width="37.28515625" style="19" customWidth="1"/>
    <col min="11" max="11" width="23.28515625" style="19" bestFit="1" customWidth="1"/>
    <col min="12" max="13" width="37.28515625" style="20" customWidth="1"/>
    <col min="14" max="14" width="19.28515625" style="6" bestFit="1" customWidth="1"/>
    <col min="15" max="15" width="19.28515625" style="6" customWidth="1"/>
    <col min="16" max="16" width="19.28515625" style="19" customWidth="1"/>
    <col min="17" max="17" width="18.7109375" style="19" bestFit="1" customWidth="1"/>
    <col min="18" max="18" width="29.28515625" style="21" customWidth="1"/>
    <col min="19" max="19" width="46.7109375" style="19" bestFit="1" customWidth="1"/>
    <col min="20" max="25" width="9.28515625" style="19"/>
    <col min="26" max="70" width="9.28515625"/>
  </cols>
  <sheetData>
    <row r="1" spans="1:70" s="57" customFormat="1" ht="26.25" x14ac:dyDescent="0.4">
      <c r="A1" s="52" t="s">
        <v>0</v>
      </c>
      <c r="B1" s="52"/>
      <c r="C1" s="52"/>
      <c r="D1" s="52"/>
      <c r="E1" s="52"/>
      <c r="F1" s="52"/>
      <c r="G1" s="52"/>
      <c r="H1" s="52"/>
      <c r="I1" s="53"/>
      <c r="J1" s="52"/>
      <c r="K1" s="52"/>
      <c r="L1" s="52"/>
      <c r="M1" s="52"/>
      <c r="N1" s="54"/>
      <c r="O1" s="54"/>
      <c r="P1" s="52"/>
      <c r="Q1" s="52"/>
      <c r="R1" s="55"/>
      <c r="S1" s="52"/>
      <c r="T1" s="52"/>
      <c r="U1" s="52"/>
      <c r="V1" s="52"/>
      <c r="W1" s="52"/>
      <c r="X1" s="52"/>
      <c r="Y1" s="52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</row>
    <row r="2" spans="1:70" s="46" customFormat="1" ht="19.5" x14ac:dyDescent="0.3">
      <c r="A2" s="41"/>
      <c r="B2" s="41"/>
      <c r="C2" s="41"/>
      <c r="D2" s="41"/>
      <c r="E2" s="41"/>
      <c r="F2" s="41"/>
      <c r="G2" s="41"/>
      <c r="H2" s="41"/>
      <c r="I2" s="42"/>
      <c r="J2" s="41"/>
      <c r="K2" s="41"/>
      <c r="L2" s="41"/>
      <c r="M2" s="41"/>
      <c r="N2" s="43"/>
      <c r="O2" s="43"/>
      <c r="P2" s="41"/>
      <c r="Q2" s="41"/>
      <c r="R2" s="44"/>
      <c r="S2" s="41"/>
      <c r="T2" s="41"/>
      <c r="U2" s="41"/>
      <c r="V2" s="41"/>
      <c r="W2" s="41"/>
      <c r="X2" s="41"/>
      <c r="Y2" s="41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</row>
    <row r="3" spans="1:70" s="46" customFormat="1" ht="19.5" x14ac:dyDescent="0.3">
      <c r="A3" s="41"/>
      <c r="B3" s="41"/>
      <c r="C3" s="66"/>
      <c r="D3" s="66"/>
      <c r="E3" s="41"/>
      <c r="F3" s="41"/>
      <c r="G3" s="41"/>
      <c r="H3" s="41"/>
      <c r="I3" s="42"/>
      <c r="J3" s="41"/>
      <c r="K3" s="41"/>
      <c r="L3" s="41"/>
      <c r="M3" s="41"/>
      <c r="N3" s="43"/>
      <c r="O3" s="43"/>
      <c r="P3" s="41"/>
      <c r="Q3" s="41"/>
      <c r="R3" s="44"/>
      <c r="S3" s="41"/>
      <c r="T3" s="41"/>
      <c r="U3" s="41"/>
      <c r="V3" s="41"/>
      <c r="W3" s="41"/>
      <c r="X3" s="41"/>
      <c r="Y3" s="41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</row>
    <row r="4" spans="1:70" s="49" customFormat="1" x14ac:dyDescent="0.25">
      <c r="A4" s="61" t="s">
        <v>1</v>
      </c>
      <c r="B4" s="58"/>
      <c r="C4" s="58"/>
      <c r="D4" s="59"/>
      <c r="E4" s="60"/>
      <c r="F4" s="58"/>
      <c r="G4" s="47"/>
      <c r="H4" s="47"/>
      <c r="I4" s="48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</row>
    <row r="5" spans="1:70" s="49" customFormat="1" x14ac:dyDescent="0.25">
      <c r="A5" s="61" t="s">
        <v>2</v>
      </c>
      <c r="B5" s="58" t="s">
        <v>3</v>
      </c>
      <c r="C5" s="63" t="s">
        <v>4</v>
      </c>
      <c r="D5" s="68" t="s">
        <v>5</v>
      </c>
      <c r="E5" s="64"/>
      <c r="F5" s="70" t="s">
        <v>6</v>
      </c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</row>
    <row r="6" spans="1:70" s="49" customFormat="1" x14ac:dyDescent="0.25">
      <c r="A6" s="61" t="s">
        <v>7</v>
      </c>
      <c r="B6" s="58" t="s">
        <v>3</v>
      </c>
      <c r="C6" s="63" t="s">
        <v>4</v>
      </c>
      <c r="D6" s="68" t="s">
        <v>5</v>
      </c>
      <c r="E6" s="64"/>
      <c r="F6" s="70" t="s">
        <v>6</v>
      </c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</row>
    <row r="7" spans="1:70" s="49" customFormat="1" x14ac:dyDescent="0.25">
      <c r="A7" s="61" t="s">
        <v>8</v>
      </c>
      <c r="B7" s="58" t="s">
        <v>3</v>
      </c>
      <c r="C7" s="63" t="s">
        <v>4</v>
      </c>
      <c r="D7" s="68" t="s">
        <v>5</v>
      </c>
      <c r="E7" s="64"/>
      <c r="F7" s="70" t="s">
        <v>6</v>
      </c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</row>
    <row r="8" spans="1:70" s="49" customFormat="1" x14ac:dyDescent="0.25">
      <c r="A8" s="61" t="s">
        <v>9</v>
      </c>
      <c r="B8" s="58" t="s">
        <v>3</v>
      </c>
      <c r="C8" s="63" t="s">
        <v>4</v>
      </c>
      <c r="D8" s="68" t="s">
        <v>5</v>
      </c>
      <c r="E8" s="64"/>
      <c r="F8" s="70" t="s">
        <v>6</v>
      </c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</row>
    <row r="9" spans="1:70" s="49" customFormat="1" x14ac:dyDescent="0.25">
      <c r="A9" s="47"/>
      <c r="B9" s="50"/>
      <c r="C9" s="67"/>
      <c r="D9" s="67"/>
      <c r="E9" s="50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</row>
    <row r="10" spans="1:70" s="49" customFormat="1" x14ac:dyDescent="0.25">
      <c r="A10" s="62" t="s">
        <v>10</v>
      </c>
      <c r="B10" s="51"/>
      <c r="C10" s="50"/>
      <c r="D10" s="50"/>
      <c r="E10" s="50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</row>
    <row r="11" spans="1:70" s="49" customFormat="1" x14ac:dyDescent="0.25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</row>
    <row r="12" spans="1:70" s="2" customFormat="1" x14ac:dyDescent="0.25">
      <c r="A12" s="86" t="s">
        <v>11</v>
      </c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9" t="s">
        <v>12</v>
      </c>
      <c r="O12" s="89"/>
      <c r="P12" s="89"/>
      <c r="Q12" s="89"/>
      <c r="R12" s="89"/>
      <c r="S12" s="89"/>
      <c r="T12" s="7"/>
      <c r="U12" s="7"/>
      <c r="V12" s="7"/>
      <c r="W12" s="7"/>
      <c r="X12" s="7"/>
      <c r="Y12" s="7"/>
    </row>
    <row r="13" spans="1:70" s="1" customFormat="1" ht="60.75" thickBot="1" x14ac:dyDescent="0.3">
      <c r="A13" s="87" t="s">
        <v>13</v>
      </c>
      <c r="B13" s="87"/>
      <c r="C13" s="88"/>
      <c r="D13" s="84" t="s">
        <v>14</v>
      </c>
      <c r="E13" s="85"/>
      <c r="F13" s="85"/>
      <c r="G13" s="82" t="s">
        <v>15</v>
      </c>
      <c r="H13" s="83"/>
      <c r="I13" s="83"/>
      <c r="J13" s="83"/>
      <c r="K13" s="83"/>
      <c r="L13" s="83"/>
      <c r="M13" s="83"/>
      <c r="N13" s="8" t="s">
        <v>16</v>
      </c>
      <c r="O13" s="8" t="s">
        <v>17</v>
      </c>
      <c r="P13" s="9" t="s">
        <v>18</v>
      </c>
      <c r="Q13" s="9" t="s">
        <v>19</v>
      </c>
      <c r="R13" s="28" t="s">
        <v>20</v>
      </c>
      <c r="S13" s="10" t="s">
        <v>21</v>
      </c>
      <c r="T13" s="11"/>
      <c r="U13" s="11"/>
      <c r="V13" s="11"/>
      <c r="W13" s="11"/>
      <c r="X13" s="11"/>
      <c r="Y13" s="11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</row>
    <row r="14" spans="1:70" s="1" customFormat="1" ht="15.75" thickBot="1" x14ac:dyDescent="0.3">
      <c r="A14" s="3" t="s">
        <v>22</v>
      </c>
      <c r="B14" s="13" t="s">
        <v>23</v>
      </c>
      <c r="C14" s="12" t="s">
        <v>24</v>
      </c>
      <c r="D14" s="13" t="s">
        <v>25</v>
      </c>
      <c r="E14" s="13" t="s">
        <v>26</v>
      </c>
      <c r="F14" s="12" t="s">
        <v>27</v>
      </c>
      <c r="G14" s="16" t="s">
        <v>28</v>
      </c>
      <c r="H14" s="16" t="s">
        <v>29</v>
      </c>
      <c r="I14" s="11" t="s">
        <v>30</v>
      </c>
      <c r="J14" s="11" t="s">
        <v>31</v>
      </c>
      <c r="K14" s="11" t="s">
        <v>32</v>
      </c>
      <c r="L14" s="14" t="s">
        <v>33</v>
      </c>
      <c r="M14" s="14" t="s">
        <v>34</v>
      </c>
      <c r="N14" s="15" t="s">
        <v>35</v>
      </c>
      <c r="O14" s="15" t="s">
        <v>35</v>
      </c>
      <c r="P14" s="16" t="s">
        <v>36</v>
      </c>
      <c r="Q14" s="16" t="s">
        <v>37</v>
      </c>
      <c r="R14" s="17" t="s">
        <v>38</v>
      </c>
      <c r="S14" s="11"/>
      <c r="T14" s="11"/>
      <c r="U14" s="11"/>
      <c r="V14" s="11"/>
      <c r="W14" s="11"/>
      <c r="X14" s="11"/>
      <c r="Y14" s="11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</row>
    <row r="15" spans="1:70" s="27" customFormat="1" ht="30.75" customHeight="1" thickBot="1" x14ac:dyDescent="0.3">
      <c r="A15" s="22"/>
      <c r="B15" s="29" t="s">
        <v>39</v>
      </c>
      <c r="C15" s="38" t="s">
        <v>40</v>
      </c>
      <c r="D15" s="23"/>
      <c r="E15" s="23"/>
      <c r="F15" s="39"/>
      <c r="G15" s="34" t="s">
        <v>41</v>
      </c>
      <c r="H15" s="26" t="s">
        <v>42</v>
      </c>
      <c r="I15" s="25" t="s">
        <v>43</v>
      </c>
      <c r="J15" s="26" t="s">
        <v>44</v>
      </c>
      <c r="K15" s="26" t="s">
        <v>45</v>
      </c>
      <c r="L15" s="40" t="s">
        <v>46</v>
      </c>
      <c r="M15" s="26" t="s">
        <v>47</v>
      </c>
      <c r="N15" s="23"/>
      <c r="O15" s="23"/>
      <c r="P15" s="24"/>
      <c r="Q15" s="24"/>
      <c r="R15" s="69"/>
      <c r="S15" s="26" t="s">
        <v>48</v>
      </c>
      <c r="T15" s="24"/>
      <c r="U15" s="24"/>
      <c r="V15" s="24"/>
      <c r="W15" s="24"/>
      <c r="X15" s="24"/>
      <c r="Y15" s="24"/>
    </row>
    <row r="16" spans="1:70" s="75" customFormat="1" x14ac:dyDescent="0.25">
      <c r="A16" s="76" t="s">
        <v>49</v>
      </c>
      <c r="B16" s="77" t="s">
        <v>50</v>
      </c>
      <c r="C16" s="78" t="s">
        <v>51</v>
      </c>
      <c r="D16" s="77">
        <v>0.39583333333333331</v>
      </c>
      <c r="E16" s="77" t="s">
        <v>52</v>
      </c>
      <c r="F16" s="78" t="s">
        <v>53</v>
      </c>
      <c r="G16" s="79" t="s">
        <v>54</v>
      </c>
      <c r="H16" s="79" t="s">
        <v>55</v>
      </c>
      <c r="I16" s="79">
        <v>7</v>
      </c>
      <c r="J16" s="79"/>
      <c r="K16" s="79"/>
      <c r="L16" s="80"/>
      <c r="M16" s="80"/>
      <c r="N16" s="77">
        <v>0.39583333333333331</v>
      </c>
      <c r="O16" s="77">
        <v>0.625</v>
      </c>
      <c r="P16" s="77">
        <f>O16-N16</f>
        <v>0.22916666666666669</v>
      </c>
      <c r="Q16" s="79">
        <v>5</v>
      </c>
      <c r="R16" s="81">
        <f>Q16*3600*P16/1000</f>
        <v>4.125</v>
      </c>
      <c r="S16" s="79" t="s">
        <v>56</v>
      </c>
      <c r="T16" s="74"/>
      <c r="U16" s="74"/>
      <c r="V16" s="74"/>
      <c r="W16" s="74"/>
      <c r="X16" s="74"/>
      <c r="Y16" s="74"/>
    </row>
    <row r="17" spans="16:18" x14ac:dyDescent="0.25">
      <c r="P17" s="6">
        <f t="shared" ref="P17:P56" si="0">O17-N17</f>
        <v>0</v>
      </c>
      <c r="R17" s="21">
        <f t="shared" ref="R17:R56" si="1">Q17*3600*P17/1000</f>
        <v>0</v>
      </c>
    </row>
    <row r="18" spans="16:18" x14ac:dyDescent="0.25">
      <c r="P18" s="6">
        <f t="shared" si="0"/>
        <v>0</v>
      </c>
      <c r="R18" s="21">
        <f t="shared" si="1"/>
        <v>0</v>
      </c>
    </row>
    <row r="19" spans="16:18" x14ac:dyDescent="0.25">
      <c r="P19" s="6">
        <f t="shared" si="0"/>
        <v>0</v>
      </c>
      <c r="R19" s="21">
        <f t="shared" si="1"/>
        <v>0</v>
      </c>
    </row>
    <row r="20" spans="16:18" x14ac:dyDescent="0.25">
      <c r="P20" s="6">
        <f t="shared" si="0"/>
        <v>0</v>
      </c>
      <c r="R20" s="21">
        <f t="shared" si="1"/>
        <v>0</v>
      </c>
    </row>
    <row r="21" spans="16:18" x14ac:dyDescent="0.25">
      <c r="P21" s="6">
        <f t="shared" si="0"/>
        <v>0</v>
      </c>
      <c r="R21" s="21">
        <f t="shared" si="1"/>
        <v>0</v>
      </c>
    </row>
    <row r="22" spans="16:18" x14ac:dyDescent="0.25">
      <c r="P22" s="6">
        <f t="shared" si="0"/>
        <v>0</v>
      </c>
      <c r="R22" s="21">
        <f t="shared" si="1"/>
        <v>0</v>
      </c>
    </row>
    <row r="23" spans="16:18" x14ac:dyDescent="0.25">
      <c r="P23" s="6">
        <f t="shared" si="0"/>
        <v>0</v>
      </c>
      <c r="R23" s="21">
        <f t="shared" si="1"/>
        <v>0</v>
      </c>
    </row>
    <row r="24" spans="16:18" x14ac:dyDescent="0.25">
      <c r="P24" s="6">
        <f t="shared" si="0"/>
        <v>0</v>
      </c>
      <c r="R24" s="21">
        <f t="shared" si="1"/>
        <v>0</v>
      </c>
    </row>
    <row r="25" spans="16:18" x14ac:dyDescent="0.25">
      <c r="P25" s="6">
        <f t="shared" si="0"/>
        <v>0</v>
      </c>
      <c r="R25" s="21">
        <f t="shared" si="1"/>
        <v>0</v>
      </c>
    </row>
    <row r="26" spans="16:18" x14ac:dyDescent="0.25">
      <c r="P26" s="6">
        <f t="shared" si="0"/>
        <v>0</v>
      </c>
      <c r="R26" s="21">
        <f t="shared" si="1"/>
        <v>0</v>
      </c>
    </row>
    <row r="27" spans="16:18" x14ac:dyDescent="0.25">
      <c r="P27" s="6">
        <f t="shared" si="0"/>
        <v>0</v>
      </c>
      <c r="R27" s="21">
        <f t="shared" si="1"/>
        <v>0</v>
      </c>
    </row>
    <row r="28" spans="16:18" x14ac:dyDescent="0.25">
      <c r="P28" s="6">
        <f t="shared" si="0"/>
        <v>0</v>
      </c>
      <c r="R28" s="21">
        <f t="shared" si="1"/>
        <v>0</v>
      </c>
    </row>
    <row r="29" spans="16:18" x14ac:dyDescent="0.25">
      <c r="P29" s="6">
        <f t="shared" si="0"/>
        <v>0</v>
      </c>
      <c r="R29" s="21">
        <f t="shared" si="1"/>
        <v>0</v>
      </c>
    </row>
    <row r="30" spans="16:18" x14ac:dyDescent="0.25">
      <c r="P30" s="6">
        <f t="shared" si="0"/>
        <v>0</v>
      </c>
      <c r="R30" s="21">
        <f t="shared" si="1"/>
        <v>0</v>
      </c>
    </row>
    <row r="31" spans="16:18" x14ac:dyDescent="0.25">
      <c r="P31" s="6">
        <f t="shared" si="0"/>
        <v>0</v>
      </c>
      <c r="R31" s="21">
        <f t="shared" si="1"/>
        <v>0</v>
      </c>
    </row>
    <row r="32" spans="16:18" x14ac:dyDescent="0.25">
      <c r="P32" s="6">
        <f t="shared" si="0"/>
        <v>0</v>
      </c>
      <c r="R32" s="21">
        <f t="shared" si="1"/>
        <v>0</v>
      </c>
    </row>
    <row r="33" spans="16:18" x14ac:dyDescent="0.25">
      <c r="P33" s="6">
        <f t="shared" si="0"/>
        <v>0</v>
      </c>
      <c r="R33" s="21">
        <f t="shared" si="1"/>
        <v>0</v>
      </c>
    </row>
    <row r="34" spans="16:18" x14ac:dyDescent="0.25">
      <c r="P34" s="6">
        <f t="shared" si="0"/>
        <v>0</v>
      </c>
      <c r="R34" s="21">
        <f t="shared" si="1"/>
        <v>0</v>
      </c>
    </row>
    <row r="35" spans="16:18" x14ac:dyDescent="0.25">
      <c r="P35" s="6">
        <f t="shared" si="0"/>
        <v>0</v>
      </c>
      <c r="R35" s="21">
        <f t="shared" si="1"/>
        <v>0</v>
      </c>
    </row>
    <row r="36" spans="16:18" x14ac:dyDescent="0.25">
      <c r="P36" s="6">
        <f t="shared" si="0"/>
        <v>0</v>
      </c>
      <c r="R36" s="21">
        <f t="shared" si="1"/>
        <v>0</v>
      </c>
    </row>
    <row r="37" spans="16:18" x14ac:dyDescent="0.25">
      <c r="P37" s="6">
        <f t="shared" si="0"/>
        <v>0</v>
      </c>
      <c r="R37" s="21">
        <f t="shared" si="1"/>
        <v>0</v>
      </c>
    </row>
    <row r="38" spans="16:18" x14ac:dyDescent="0.25">
      <c r="P38" s="6">
        <f t="shared" si="0"/>
        <v>0</v>
      </c>
      <c r="R38" s="21">
        <f t="shared" si="1"/>
        <v>0</v>
      </c>
    </row>
    <row r="39" spans="16:18" x14ac:dyDescent="0.25">
      <c r="P39" s="6">
        <f t="shared" si="0"/>
        <v>0</v>
      </c>
      <c r="R39" s="21">
        <f t="shared" si="1"/>
        <v>0</v>
      </c>
    </row>
    <row r="40" spans="16:18" x14ac:dyDescent="0.25">
      <c r="P40" s="6">
        <f t="shared" si="0"/>
        <v>0</v>
      </c>
      <c r="R40" s="21">
        <f t="shared" si="1"/>
        <v>0</v>
      </c>
    </row>
    <row r="41" spans="16:18" x14ac:dyDescent="0.25">
      <c r="P41" s="6">
        <f t="shared" si="0"/>
        <v>0</v>
      </c>
      <c r="R41" s="21">
        <f t="shared" si="1"/>
        <v>0</v>
      </c>
    </row>
    <row r="42" spans="16:18" x14ac:dyDescent="0.25">
      <c r="P42" s="6">
        <f t="shared" si="0"/>
        <v>0</v>
      </c>
      <c r="R42" s="21">
        <f t="shared" si="1"/>
        <v>0</v>
      </c>
    </row>
    <row r="43" spans="16:18" x14ac:dyDescent="0.25">
      <c r="P43" s="6">
        <f t="shared" si="0"/>
        <v>0</v>
      </c>
      <c r="R43" s="21">
        <f t="shared" si="1"/>
        <v>0</v>
      </c>
    </row>
    <row r="44" spans="16:18" x14ac:dyDescent="0.25">
      <c r="P44" s="6">
        <f t="shared" si="0"/>
        <v>0</v>
      </c>
      <c r="R44" s="21">
        <f t="shared" si="1"/>
        <v>0</v>
      </c>
    </row>
    <row r="45" spans="16:18" x14ac:dyDescent="0.25">
      <c r="P45" s="6">
        <f t="shared" si="0"/>
        <v>0</v>
      </c>
      <c r="R45" s="21">
        <f t="shared" si="1"/>
        <v>0</v>
      </c>
    </row>
    <row r="46" spans="16:18" x14ac:dyDescent="0.25">
      <c r="P46" s="6">
        <f t="shared" si="0"/>
        <v>0</v>
      </c>
      <c r="R46" s="21">
        <f t="shared" si="1"/>
        <v>0</v>
      </c>
    </row>
    <row r="47" spans="16:18" x14ac:dyDescent="0.25">
      <c r="P47" s="6">
        <f t="shared" si="0"/>
        <v>0</v>
      </c>
      <c r="R47" s="21">
        <f t="shared" si="1"/>
        <v>0</v>
      </c>
    </row>
    <row r="48" spans="16:18" x14ac:dyDescent="0.25">
      <c r="P48" s="6">
        <f t="shared" si="0"/>
        <v>0</v>
      </c>
      <c r="R48" s="21">
        <f t="shared" si="1"/>
        <v>0</v>
      </c>
    </row>
    <row r="49" spans="16:18" x14ac:dyDescent="0.25">
      <c r="P49" s="6">
        <f t="shared" si="0"/>
        <v>0</v>
      </c>
      <c r="R49" s="21">
        <f t="shared" si="1"/>
        <v>0</v>
      </c>
    </row>
    <row r="50" spans="16:18" x14ac:dyDescent="0.25">
      <c r="P50" s="6">
        <f t="shared" si="0"/>
        <v>0</v>
      </c>
      <c r="R50" s="21">
        <f t="shared" si="1"/>
        <v>0</v>
      </c>
    </row>
    <row r="51" spans="16:18" x14ac:dyDescent="0.25">
      <c r="P51" s="6">
        <f t="shared" si="0"/>
        <v>0</v>
      </c>
      <c r="R51" s="21">
        <f t="shared" si="1"/>
        <v>0</v>
      </c>
    </row>
    <row r="52" spans="16:18" x14ac:dyDescent="0.25">
      <c r="P52" s="6">
        <f t="shared" si="0"/>
        <v>0</v>
      </c>
      <c r="R52" s="21">
        <f t="shared" si="1"/>
        <v>0</v>
      </c>
    </row>
    <row r="53" spans="16:18" x14ac:dyDescent="0.25">
      <c r="P53" s="6">
        <f t="shared" si="0"/>
        <v>0</v>
      </c>
      <c r="R53" s="21">
        <f t="shared" si="1"/>
        <v>0</v>
      </c>
    </row>
    <row r="54" spans="16:18" x14ac:dyDescent="0.25">
      <c r="P54" s="6">
        <f t="shared" si="0"/>
        <v>0</v>
      </c>
      <c r="R54" s="21">
        <f t="shared" si="1"/>
        <v>0</v>
      </c>
    </row>
    <row r="55" spans="16:18" x14ac:dyDescent="0.25">
      <c r="P55" s="6">
        <f t="shared" si="0"/>
        <v>0</v>
      </c>
      <c r="R55" s="21">
        <f t="shared" si="1"/>
        <v>0</v>
      </c>
    </row>
    <row r="56" spans="16:18" x14ac:dyDescent="0.25">
      <c r="P56" s="6">
        <f t="shared" si="0"/>
        <v>0</v>
      </c>
      <c r="R56" s="21">
        <f t="shared" si="1"/>
        <v>0</v>
      </c>
    </row>
    <row r="57" spans="16:18" x14ac:dyDescent="0.25">
      <c r="P57" s="6">
        <f t="shared" ref="P57:P120" si="2">O57-N57</f>
        <v>0</v>
      </c>
      <c r="R57" s="21">
        <f t="shared" ref="R57:R120" si="3">Q57*3600*P57/1000</f>
        <v>0</v>
      </c>
    </row>
    <row r="58" spans="16:18" x14ac:dyDescent="0.25">
      <c r="P58" s="6">
        <f t="shared" si="2"/>
        <v>0</v>
      </c>
      <c r="R58" s="21">
        <f t="shared" si="3"/>
        <v>0</v>
      </c>
    </row>
    <row r="59" spans="16:18" x14ac:dyDescent="0.25">
      <c r="P59" s="6">
        <f t="shared" si="2"/>
        <v>0</v>
      </c>
      <c r="R59" s="21">
        <f t="shared" si="3"/>
        <v>0</v>
      </c>
    </row>
    <row r="60" spans="16:18" x14ac:dyDescent="0.25">
      <c r="P60" s="6">
        <f t="shared" si="2"/>
        <v>0</v>
      </c>
      <c r="R60" s="21">
        <f t="shared" si="3"/>
        <v>0</v>
      </c>
    </row>
    <row r="61" spans="16:18" x14ac:dyDescent="0.25">
      <c r="P61" s="6">
        <f t="shared" si="2"/>
        <v>0</v>
      </c>
      <c r="R61" s="21">
        <f t="shared" si="3"/>
        <v>0</v>
      </c>
    </row>
    <row r="62" spans="16:18" x14ac:dyDescent="0.25">
      <c r="P62" s="6">
        <f t="shared" si="2"/>
        <v>0</v>
      </c>
      <c r="R62" s="21">
        <f t="shared" si="3"/>
        <v>0</v>
      </c>
    </row>
    <row r="63" spans="16:18" x14ac:dyDescent="0.25">
      <c r="P63" s="6">
        <f t="shared" si="2"/>
        <v>0</v>
      </c>
      <c r="R63" s="21">
        <f t="shared" si="3"/>
        <v>0</v>
      </c>
    </row>
    <row r="64" spans="16:18" x14ac:dyDescent="0.25">
      <c r="P64" s="6">
        <f t="shared" si="2"/>
        <v>0</v>
      </c>
      <c r="R64" s="21">
        <f t="shared" si="3"/>
        <v>0</v>
      </c>
    </row>
    <row r="65" spans="16:18" x14ac:dyDescent="0.25">
      <c r="P65" s="6">
        <f t="shared" si="2"/>
        <v>0</v>
      </c>
      <c r="R65" s="21">
        <f t="shared" si="3"/>
        <v>0</v>
      </c>
    </row>
    <row r="66" spans="16:18" x14ac:dyDescent="0.25">
      <c r="P66" s="6">
        <f t="shared" si="2"/>
        <v>0</v>
      </c>
      <c r="R66" s="21">
        <f t="shared" si="3"/>
        <v>0</v>
      </c>
    </row>
    <row r="67" spans="16:18" x14ac:dyDescent="0.25">
      <c r="P67" s="6">
        <f t="shared" si="2"/>
        <v>0</v>
      </c>
      <c r="R67" s="21">
        <f t="shared" si="3"/>
        <v>0</v>
      </c>
    </row>
    <row r="68" spans="16:18" x14ac:dyDescent="0.25">
      <c r="P68" s="6">
        <f t="shared" si="2"/>
        <v>0</v>
      </c>
      <c r="R68" s="21">
        <f t="shared" si="3"/>
        <v>0</v>
      </c>
    </row>
    <row r="69" spans="16:18" x14ac:dyDescent="0.25">
      <c r="P69" s="6">
        <f t="shared" si="2"/>
        <v>0</v>
      </c>
      <c r="R69" s="21">
        <f t="shared" si="3"/>
        <v>0</v>
      </c>
    </row>
    <row r="70" spans="16:18" x14ac:dyDescent="0.25">
      <c r="P70" s="6">
        <f t="shared" si="2"/>
        <v>0</v>
      </c>
      <c r="R70" s="21">
        <f t="shared" si="3"/>
        <v>0</v>
      </c>
    </row>
    <row r="71" spans="16:18" x14ac:dyDescent="0.25">
      <c r="P71" s="6">
        <f t="shared" si="2"/>
        <v>0</v>
      </c>
      <c r="R71" s="21">
        <f t="shared" si="3"/>
        <v>0</v>
      </c>
    </row>
    <row r="72" spans="16:18" x14ac:dyDescent="0.25">
      <c r="P72" s="6">
        <f t="shared" si="2"/>
        <v>0</v>
      </c>
      <c r="R72" s="21">
        <f t="shared" si="3"/>
        <v>0</v>
      </c>
    </row>
    <row r="73" spans="16:18" x14ac:dyDescent="0.25">
      <c r="P73" s="6">
        <f t="shared" si="2"/>
        <v>0</v>
      </c>
      <c r="R73" s="21">
        <f t="shared" si="3"/>
        <v>0</v>
      </c>
    </row>
    <row r="74" spans="16:18" x14ac:dyDescent="0.25">
      <c r="P74" s="6">
        <f t="shared" si="2"/>
        <v>0</v>
      </c>
      <c r="R74" s="21">
        <f t="shared" si="3"/>
        <v>0</v>
      </c>
    </row>
    <row r="75" spans="16:18" x14ac:dyDescent="0.25">
      <c r="P75" s="6">
        <f t="shared" si="2"/>
        <v>0</v>
      </c>
      <c r="R75" s="21">
        <f t="shared" si="3"/>
        <v>0</v>
      </c>
    </row>
    <row r="76" spans="16:18" x14ac:dyDescent="0.25">
      <c r="P76" s="6">
        <f t="shared" si="2"/>
        <v>0</v>
      </c>
      <c r="R76" s="21">
        <f t="shared" si="3"/>
        <v>0</v>
      </c>
    </row>
    <row r="77" spans="16:18" x14ac:dyDescent="0.25">
      <c r="P77" s="6">
        <f t="shared" si="2"/>
        <v>0</v>
      </c>
      <c r="R77" s="21">
        <f t="shared" si="3"/>
        <v>0</v>
      </c>
    </row>
    <row r="78" spans="16:18" x14ac:dyDescent="0.25">
      <c r="P78" s="6">
        <f t="shared" si="2"/>
        <v>0</v>
      </c>
      <c r="R78" s="21">
        <f t="shared" si="3"/>
        <v>0</v>
      </c>
    </row>
    <row r="79" spans="16:18" x14ac:dyDescent="0.25">
      <c r="P79" s="6">
        <f t="shared" si="2"/>
        <v>0</v>
      </c>
      <c r="R79" s="21">
        <f t="shared" si="3"/>
        <v>0</v>
      </c>
    </row>
    <row r="80" spans="16:18" x14ac:dyDescent="0.25">
      <c r="P80" s="6">
        <f t="shared" si="2"/>
        <v>0</v>
      </c>
      <c r="R80" s="21">
        <f t="shared" si="3"/>
        <v>0</v>
      </c>
    </row>
    <row r="81" spans="16:18" x14ac:dyDescent="0.25">
      <c r="P81" s="6">
        <f t="shared" si="2"/>
        <v>0</v>
      </c>
      <c r="R81" s="21">
        <f t="shared" si="3"/>
        <v>0</v>
      </c>
    </row>
    <row r="82" spans="16:18" x14ac:dyDescent="0.25">
      <c r="P82" s="6">
        <f t="shared" si="2"/>
        <v>0</v>
      </c>
      <c r="R82" s="21">
        <f t="shared" si="3"/>
        <v>0</v>
      </c>
    </row>
    <row r="83" spans="16:18" x14ac:dyDescent="0.25">
      <c r="P83" s="6">
        <f t="shared" si="2"/>
        <v>0</v>
      </c>
      <c r="R83" s="21">
        <f t="shared" si="3"/>
        <v>0</v>
      </c>
    </row>
    <row r="84" spans="16:18" x14ac:dyDescent="0.25">
      <c r="P84" s="6">
        <f t="shared" si="2"/>
        <v>0</v>
      </c>
      <c r="R84" s="21">
        <f t="shared" si="3"/>
        <v>0</v>
      </c>
    </row>
    <row r="85" spans="16:18" x14ac:dyDescent="0.25">
      <c r="P85" s="6">
        <f t="shared" si="2"/>
        <v>0</v>
      </c>
      <c r="R85" s="21">
        <f t="shared" si="3"/>
        <v>0</v>
      </c>
    </row>
    <row r="86" spans="16:18" x14ac:dyDescent="0.25">
      <c r="P86" s="6">
        <f t="shared" si="2"/>
        <v>0</v>
      </c>
      <c r="R86" s="21">
        <f t="shared" si="3"/>
        <v>0</v>
      </c>
    </row>
    <row r="87" spans="16:18" x14ac:dyDescent="0.25">
      <c r="P87" s="6">
        <f t="shared" si="2"/>
        <v>0</v>
      </c>
      <c r="R87" s="21">
        <f t="shared" si="3"/>
        <v>0</v>
      </c>
    </row>
    <row r="88" spans="16:18" x14ac:dyDescent="0.25">
      <c r="P88" s="6">
        <f t="shared" si="2"/>
        <v>0</v>
      </c>
      <c r="R88" s="21">
        <f t="shared" si="3"/>
        <v>0</v>
      </c>
    </row>
    <row r="89" spans="16:18" x14ac:dyDescent="0.25">
      <c r="P89" s="6">
        <f t="shared" si="2"/>
        <v>0</v>
      </c>
      <c r="R89" s="21">
        <f t="shared" si="3"/>
        <v>0</v>
      </c>
    </row>
    <row r="90" spans="16:18" x14ac:dyDescent="0.25">
      <c r="P90" s="6">
        <f t="shared" si="2"/>
        <v>0</v>
      </c>
      <c r="R90" s="21">
        <f t="shared" si="3"/>
        <v>0</v>
      </c>
    </row>
    <row r="91" spans="16:18" x14ac:dyDescent="0.25">
      <c r="P91" s="6">
        <f t="shared" si="2"/>
        <v>0</v>
      </c>
      <c r="R91" s="21">
        <f t="shared" si="3"/>
        <v>0</v>
      </c>
    </row>
    <row r="92" spans="16:18" x14ac:dyDescent="0.25">
      <c r="P92" s="6">
        <f t="shared" si="2"/>
        <v>0</v>
      </c>
      <c r="R92" s="21">
        <f t="shared" si="3"/>
        <v>0</v>
      </c>
    </row>
    <row r="93" spans="16:18" x14ac:dyDescent="0.25">
      <c r="P93" s="6">
        <f t="shared" si="2"/>
        <v>0</v>
      </c>
      <c r="R93" s="21">
        <f t="shared" si="3"/>
        <v>0</v>
      </c>
    </row>
    <row r="94" spans="16:18" x14ac:dyDescent="0.25">
      <c r="P94" s="6">
        <f t="shared" si="2"/>
        <v>0</v>
      </c>
      <c r="R94" s="21">
        <f t="shared" si="3"/>
        <v>0</v>
      </c>
    </row>
    <row r="95" spans="16:18" x14ac:dyDescent="0.25">
      <c r="P95" s="6">
        <f t="shared" si="2"/>
        <v>0</v>
      </c>
      <c r="R95" s="21">
        <f t="shared" si="3"/>
        <v>0</v>
      </c>
    </row>
    <row r="96" spans="16:18" x14ac:dyDescent="0.25">
      <c r="P96" s="6">
        <f t="shared" si="2"/>
        <v>0</v>
      </c>
      <c r="R96" s="21">
        <f t="shared" si="3"/>
        <v>0</v>
      </c>
    </row>
    <row r="97" spans="16:18" x14ac:dyDescent="0.25">
      <c r="P97" s="6">
        <f t="shared" si="2"/>
        <v>0</v>
      </c>
      <c r="R97" s="21">
        <f t="shared" si="3"/>
        <v>0</v>
      </c>
    </row>
    <row r="98" spans="16:18" x14ac:dyDescent="0.25">
      <c r="P98" s="6">
        <f t="shared" si="2"/>
        <v>0</v>
      </c>
      <c r="R98" s="21">
        <f t="shared" si="3"/>
        <v>0</v>
      </c>
    </row>
    <row r="99" spans="16:18" x14ac:dyDescent="0.25">
      <c r="P99" s="6">
        <f t="shared" si="2"/>
        <v>0</v>
      </c>
      <c r="R99" s="21">
        <f t="shared" si="3"/>
        <v>0</v>
      </c>
    </row>
    <row r="100" spans="16:18" x14ac:dyDescent="0.25">
      <c r="P100" s="6">
        <f t="shared" si="2"/>
        <v>0</v>
      </c>
      <c r="R100" s="21">
        <f t="shared" si="3"/>
        <v>0</v>
      </c>
    </row>
    <row r="101" spans="16:18" x14ac:dyDescent="0.25">
      <c r="P101" s="6">
        <f t="shared" si="2"/>
        <v>0</v>
      </c>
      <c r="R101" s="21">
        <f t="shared" si="3"/>
        <v>0</v>
      </c>
    </row>
    <row r="102" spans="16:18" x14ac:dyDescent="0.25">
      <c r="P102" s="6">
        <f t="shared" si="2"/>
        <v>0</v>
      </c>
      <c r="R102" s="21">
        <f t="shared" si="3"/>
        <v>0</v>
      </c>
    </row>
    <row r="103" spans="16:18" x14ac:dyDescent="0.25">
      <c r="P103" s="6">
        <f t="shared" si="2"/>
        <v>0</v>
      </c>
      <c r="R103" s="21">
        <f t="shared" si="3"/>
        <v>0</v>
      </c>
    </row>
    <row r="104" spans="16:18" x14ac:dyDescent="0.25">
      <c r="P104" s="6">
        <f t="shared" si="2"/>
        <v>0</v>
      </c>
      <c r="R104" s="21">
        <f t="shared" si="3"/>
        <v>0</v>
      </c>
    </row>
    <row r="105" spans="16:18" x14ac:dyDescent="0.25">
      <c r="P105" s="6">
        <f t="shared" si="2"/>
        <v>0</v>
      </c>
      <c r="R105" s="21">
        <f t="shared" si="3"/>
        <v>0</v>
      </c>
    </row>
    <row r="106" spans="16:18" x14ac:dyDescent="0.25">
      <c r="P106" s="6">
        <f t="shared" si="2"/>
        <v>0</v>
      </c>
      <c r="R106" s="21">
        <f t="shared" si="3"/>
        <v>0</v>
      </c>
    </row>
    <row r="107" spans="16:18" x14ac:dyDescent="0.25">
      <c r="P107" s="6">
        <f t="shared" si="2"/>
        <v>0</v>
      </c>
      <c r="R107" s="21">
        <f t="shared" si="3"/>
        <v>0</v>
      </c>
    </row>
    <row r="108" spans="16:18" x14ac:dyDescent="0.25">
      <c r="P108" s="6">
        <f t="shared" si="2"/>
        <v>0</v>
      </c>
      <c r="R108" s="21">
        <f t="shared" si="3"/>
        <v>0</v>
      </c>
    </row>
    <row r="109" spans="16:18" x14ac:dyDescent="0.25">
      <c r="P109" s="6">
        <f t="shared" si="2"/>
        <v>0</v>
      </c>
      <c r="R109" s="21">
        <f t="shared" si="3"/>
        <v>0</v>
      </c>
    </row>
    <row r="110" spans="16:18" x14ac:dyDescent="0.25">
      <c r="P110" s="6">
        <f t="shared" si="2"/>
        <v>0</v>
      </c>
      <c r="R110" s="21">
        <f t="shared" si="3"/>
        <v>0</v>
      </c>
    </row>
    <row r="111" spans="16:18" x14ac:dyDescent="0.25">
      <c r="P111" s="6">
        <f t="shared" si="2"/>
        <v>0</v>
      </c>
      <c r="R111" s="21">
        <f t="shared" si="3"/>
        <v>0</v>
      </c>
    </row>
    <row r="112" spans="16:18" x14ac:dyDescent="0.25">
      <c r="P112" s="6">
        <f t="shared" si="2"/>
        <v>0</v>
      </c>
      <c r="R112" s="21">
        <f t="shared" si="3"/>
        <v>0</v>
      </c>
    </row>
    <row r="113" spans="16:18" x14ac:dyDescent="0.25">
      <c r="P113" s="6">
        <f t="shared" si="2"/>
        <v>0</v>
      </c>
      <c r="R113" s="21">
        <f t="shared" si="3"/>
        <v>0</v>
      </c>
    </row>
    <row r="114" spans="16:18" x14ac:dyDescent="0.25">
      <c r="P114" s="6">
        <f t="shared" si="2"/>
        <v>0</v>
      </c>
      <c r="R114" s="21">
        <f t="shared" si="3"/>
        <v>0</v>
      </c>
    </row>
    <row r="115" spans="16:18" x14ac:dyDescent="0.25">
      <c r="P115" s="6">
        <f t="shared" si="2"/>
        <v>0</v>
      </c>
      <c r="R115" s="21">
        <f t="shared" si="3"/>
        <v>0</v>
      </c>
    </row>
    <row r="116" spans="16:18" x14ac:dyDescent="0.25">
      <c r="P116" s="6">
        <f t="shared" si="2"/>
        <v>0</v>
      </c>
      <c r="R116" s="21">
        <f t="shared" si="3"/>
        <v>0</v>
      </c>
    </row>
    <row r="117" spans="16:18" x14ac:dyDescent="0.25">
      <c r="P117" s="6">
        <f t="shared" si="2"/>
        <v>0</v>
      </c>
      <c r="R117" s="21">
        <f t="shared" si="3"/>
        <v>0</v>
      </c>
    </row>
    <row r="118" spans="16:18" x14ac:dyDescent="0.25">
      <c r="P118" s="6">
        <f t="shared" si="2"/>
        <v>0</v>
      </c>
      <c r="R118" s="21">
        <f t="shared" si="3"/>
        <v>0</v>
      </c>
    </row>
    <row r="119" spans="16:18" x14ac:dyDescent="0.25">
      <c r="P119" s="6">
        <f t="shared" si="2"/>
        <v>0</v>
      </c>
      <c r="R119" s="21">
        <f t="shared" si="3"/>
        <v>0</v>
      </c>
    </row>
    <row r="120" spans="16:18" x14ac:dyDescent="0.25">
      <c r="P120" s="6">
        <f t="shared" si="2"/>
        <v>0</v>
      </c>
      <c r="R120" s="21">
        <f t="shared" si="3"/>
        <v>0</v>
      </c>
    </row>
    <row r="121" spans="16:18" x14ac:dyDescent="0.25">
      <c r="P121" s="6">
        <f t="shared" ref="P121:P184" si="4">O121-N121</f>
        <v>0</v>
      </c>
      <c r="R121" s="21">
        <f t="shared" ref="R121:R184" si="5">Q121*3600*P121/1000</f>
        <v>0</v>
      </c>
    </row>
    <row r="122" spans="16:18" x14ac:dyDescent="0.25">
      <c r="P122" s="6">
        <f t="shared" si="4"/>
        <v>0</v>
      </c>
      <c r="R122" s="21">
        <f t="shared" si="5"/>
        <v>0</v>
      </c>
    </row>
    <row r="123" spans="16:18" x14ac:dyDescent="0.25">
      <c r="P123" s="6">
        <f t="shared" si="4"/>
        <v>0</v>
      </c>
      <c r="R123" s="21">
        <f t="shared" si="5"/>
        <v>0</v>
      </c>
    </row>
    <row r="124" spans="16:18" x14ac:dyDescent="0.25">
      <c r="P124" s="6">
        <f t="shared" si="4"/>
        <v>0</v>
      </c>
      <c r="R124" s="21">
        <f t="shared" si="5"/>
        <v>0</v>
      </c>
    </row>
    <row r="125" spans="16:18" x14ac:dyDescent="0.25">
      <c r="P125" s="6">
        <f t="shared" si="4"/>
        <v>0</v>
      </c>
      <c r="R125" s="21">
        <f t="shared" si="5"/>
        <v>0</v>
      </c>
    </row>
    <row r="126" spans="16:18" x14ac:dyDescent="0.25">
      <c r="P126" s="6">
        <f t="shared" si="4"/>
        <v>0</v>
      </c>
      <c r="R126" s="21">
        <f t="shared" si="5"/>
        <v>0</v>
      </c>
    </row>
    <row r="127" spans="16:18" x14ac:dyDescent="0.25">
      <c r="P127" s="6">
        <f t="shared" si="4"/>
        <v>0</v>
      </c>
      <c r="R127" s="21">
        <f t="shared" si="5"/>
        <v>0</v>
      </c>
    </row>
    <row r="128" spans="16:18" x14ac:dyDescent="0.25">
      <c r="P128" s="6">
        <f t="shared" si="4"/>
        <v>0</v>
      </c>
      <c r="R128" s="21">
        <f t="shared" si="5"/>
        <v>0</v>
      </c>
    </row>
    <row r="129" spans="16:18" x14ac:dyDescent="0.25">
      <c r="P129" s="6">
        <f t="shared" si="4"/>
        <v>0</v>
      </c>
      <c r="R129" s="21">
        <f t="shared" si="5"/>
        <v>0</v>
      </c>
    </row>
    <row r="130" spans="16:18" x14ac:dyDescent="0.25">
      <c r="P130" s="6">
        <f t="shared" si="4"/>
        <v>0</v>
      </c>
      <c r="R130" s="21">
        <f t="shared" si="5"/>
        <v>0</v>
      </c>
    </row>
    <row r="131" spans="16:18" x14ac:dyDescent="0.25">
      <c r="P131" s="6">
        <f t="shared" si="4"/>
        <v>0</v>
      </c>
      <c r="R131" s="21">
        <f t="shared" si="5"/>
        <v>0</v>
      </c>
    </row>
    <row r="132" spans="16:18" x14ac:dyDescent="0.25">
      <c r="P132" s="6">
        <f t="shared" si="4"/>
        <v>0</v>
      </c>
      <c r="R132" s="21">
        <f t="shared" si="5"/>
        <v>0</v>
      </c>
    </row>
    <row r="133" spans="16:18" x14ac:dyDescent="0.25">
      <c r="P133" s="6">
        <f t="shared" si="4"/>
        <v>0</v>
      </c>
      <c r="R133" s="21">
        <f t="shared" si="5"/>
        <v>0</v>
      </c>
    </row>
    <row r="134" spans="16:18" x14ac:dyDescent="0.25">
      <c r="P134" s="6">
        <f t="shared" si="4"/>
        <v>0</v>
      </c>
      <c r="R134" s="21">
        <f t="shared" si="5"/>
        <v>0</v>
      </c>
    </row>
    <row r="135" spans="16:18" x14ac:dyDescent="0.25">
      <c r="P135" s="6">
        <f t="shared" si="4"/>
        <v>0</v>
      </c>
      <c r="R135" s="21">
        <f t="shared" si="5"/>
        <v>0</v>
      </c>
    </row>
    <row r="136" spans="16:18" x14ac:dyDescent="0.25">
      <c r="P136" s="6">
        <f t="shared" si="4"/>
        <v>0</v>
      </c>
      <c r="R136" s="21">
        <f t="shared" si="5"/>
        <v>0</v>
      </c>
    </row>
    <row r="137" spans="16:18" x14ac:dyDescent="0.25">
      <c r="P137" s="6">
        <f t="shared" si="4"/>
        <v>0</v>
      </c>
      <c r="R137" s="21">
        <f t="shared" si="5"/>
        <v>0</v>
      </c>
    </row>
    <row r="138" spans="16:18" x14ac:dyDescent="0.25">
      <c r="P138" s="6">
        <f t="shared" si="4"/>
        <v>0</v>
      </c>
      <c r="R138" s="21">
        <f t="shared" si="5"/>
        <v>0</v>
      </c>
    </row>
    <row r="139" spans="16:18" x14ac:dyDescent="0.25">
      <c r="P139" s="6">
        <f t="shared" si="4"/>
        <v>0</v>
      </c>
      <c r="R139" s="21">
        <f t="shared" si="5"/>
        <v>0</v>
      </c>
    </row>
    <row r="140" spans="16:18" x14ac:dyDescent="0.25">
      <c r="P140" s="6">
        <f t="shared" si="4"/>
        <v>0</v>
      </c>
      <c r="R140" s="21">
        <f t="shared" si="5"/>
        <v>0</v>
      </c>
    </row>
    <row r="141" spans="16:18" x14ac:dyDescent="0.25">
      <c r="P141" s="6">
        <f t="shared" si="4"/>
        <v>0</v>
      </c>
      <c r="R141" s="21">
        <f t="shared" si="5"/>
        <v>0</v>
      </c>
    </row>
    <row r="142" spans="16:18" x14ac:dyDescent="0.25">
      <c r="P142" s="6">
        <f t="shared" si="4"/>
        <v>0</v>
      </c>
      <c r="R142" s="21">
        <f t="shared" si="5"/>
        <v>0</v>
      </c>
    </row>
    <row r="143" spans="16:18" x14ac:dyDescent="0.25">
      <c r="P143" s="6">
        <f t="shared" si="4"/>
        <v>0</v>
      </c>
      <c r="R143" s="21">
        <f t="shared" si="5"/>
        <v>0</v>
      </c>
    </row>
    <row r="144" spans="16:18" x14ac:dyDescent="0.25">
      <c r="P144" s="6">
        <f t="shared" si="4"/>
        <v>0</v>
      </c>
      <c r="R144" s="21">
        <f t="shared" si="5"/>
        <v>0</v>
      </c>
    </row>
    <row r="145" spans="16:18" x14ac:dyDescent="0.25">
      <c r="P145" s="6">
        <f t="shared" si="4"/>
        <v>0</v>
      </c>
      <c r="R145" s="21">
        <f t="shared" si="5"/>
        <v>0</v>
      </c>
    </row>
    <row r="146" spans="16:18" x14ac:dyDescent="0.25">
      <c r="P146" s="6">
        <f t="shared" si="4"/>
        <v>0</v>
      </c>
      <c r="R146" s="21">
        <f t="shared" si="5"/>
        <v>0</v>
      </c>
    </row>
    <row r="147" spans="16:18" x14ac:dyDescent="0.25">
      <c r="P147" s="6">
        <f t="shared" si="4"/>
        <v>0</v>
      </c>
      <c r="R147" s="21">
        <f t="shared" si="5"/>
        <v>0</v>
      </c>
    </row>
    <row r="148" spans="16:18" x14ac:dyDescent="0.25">
      <c r="P148" s="6">
        <f t="shared" si="4"/>
        <v>0</v>
      </c>
      <c r="R148" s="21">
        <f t="shared" si="5"/>
        <v>0</v>
      </c>
    </row>
    <row r="149" spans="16:18" x14ac:dyDescent="0.25">
      <c r="P149" s="6">
        <f t="shared" si="4"/>
        <v>0</v>
      </c>
      <c r="R149" s="21">
        <f t="shared" si="5"/>
        <v>0</v>
      </c>
    </row>
    <row r="150" spans="16:18" x14ac:dyDescent="0.25">
      <c r="P150" s="6">
        <f t="shared" si="4"/>
        <v>0</v>
      </c>
      <c r="R150" s="21">
        <f t="shared" si="5"/>
        <v>0</v>
      </c>
    </row>
    <row r="151" spans="16:18" x14ac:dyDescent="0.25">
      <c r="P151" s="6">
        <f t="shared" si="4"/>
        <v>0</v>
      </c>
      <c r="R151" s="21">
        <f t="shared" si="5"/>
        <v>0</v>
      </c>
    </row>
    <row r="152" spans="16:18" x14ac:dyDescent="0.25">
      <c r="P152" s="6">
        <f t="shared" si="4"/>
        <v>0</v>
      </c>
      <c r="R152" s="21">
        <f t="shared" si="5"/>
        <v>0</v>
      </c>
    </row>
    <row r="153" spans="16:18" x14ac:dyDescent="0.25">
      <c r="P153" s="6">
        <f t="shared" si="4"/>
        <v>0</v>
      </c>
      <c r="R153" s="21">
        <f t="shared" si="5"/>
        <v>0</v>
      </c>
    </row>
    <row r="154" spans="16:18" x14ac:dyDescent="0.25">
      <c r="P154" s="6">
        <f t="shared" si="4"/>
        <v>0</v>
      </c>
      <c r="R154" s="21">
        <f t="shared" si="5"/>
        <v>0</v>
      </c>
    </row>
    <row r="155" spans="16:18" x14ac:dyDescent="0.25">
      <c r="P155" s="6">
        <f t="shared" si="4"/>
        <v>0</v>
      </c>
      <c r="R155" s="21">
        <f t="shared" si="5"/>
        <v>0</v>
      </c>
    </row>
    <row r="156" spans="16:18" x14ac:dyDescent="0.25">
      <c r="P156" s="6">
        <f t="shared" si="4"/>
        <v>0</v>
      </c>
      <c r="R156" s="21">
        <f t="shared" si="5"/>
        <v>0</v>
      </c>
    </row>
    <row r="157" spans="16:18" x14ac:dyDescent="0.25">
      <c r="P157" s="6">
        <f t="shared" si="4"/>
        <v>0</v>
      </c>
      <c r="R157" s="21">
        <f t="shared" si="5"/>
        <v>0</v>
      </c>
    </row>
    <row r="158" spans="16:18" x14ac:dyDescent="0.25">
      <c r="P158" s="6">
        <f t="shared" si="4"/>
        <v>0</v>
      </c>
      <c r="R158" s="21">
        <f t="shared" si="5"/>
        <v>0</v>
      </c>
    </row>
    <row r="159" spans="16:18" x14ac:dyDescent="0.25">
      <c r="P159" s="6">
        <f t="shared" si="4"/>
        <v>0</v>
      </c>
      <c r="R159" s="21">
        <f t="shared" si="5"/>
        <v>0</v>
      </c>
    </row>
    <row r="160" spans="16:18" x14ac:dyDescent="0.25">
      <c r="P160" s="6">
        <f t="shared" si="4"/>
        <v>0</v>
      </c>
      <c r="R160" s="21">
        <f t="shared" si="5"/>
        <v>0</v>
      </c>
    </row>
    <row r="161" spans="16:18" x14ac:dyDescent="0.25">
      <c r="P161" s="6">
        <f t="shared" si="4"/>
        <v>0</v>
      </c>
      <c r="R161" s="21">
        <f t="shared" si="5"/>
        <v>0</v>
      </c>
    </row>
    <row r="162" spans="16:18" x14ac:dyDescent="0.25">
      <c r="P162" s="6">
        <f t="shared" si="4"/>
        <v>0</v>
      </c>
      <c r="R162" s="21">
        <f t="shared" si="5"/>
        <v>0</v>
      </c>
    </row>
    <row r="163" spans="16:18" x14ac:dyDescent="0.25">
      <c r="P163" s="6">
        <f t="shared" si="4"/>
        <v>0</v>
      </c>
      <c r="R163" s="21">
        <f t="shared" si="5"/>
        <v>0</v>
      </c>
    </row>
    <row r="164" spans="16:18" x14ac:dyDescent="0.25">
      <c r="P164" s="6">
        <f t="shared" si="4"/>
        <v>0</v>
      </c>
      <c r="R164" s="21">
        <f t="shared" si="5"/>
        <v>0</v>
      </c>
    </row>
    <row r="165" spans="16:18" x14ac:dyDescent="0.25">
      <c r="P165" s="6">
        <f t="shared" si="4"/>
        <v>0</v>
      </c>
      <c r="R165" s="21">
        <f t="shared" si="5"/>
        <v>0</v>
      </c>
    </row>
    <row r="166" spans="16:18" x14ac:dyDescent="0.25">
      <c r="P166" s="6">
        <f t="shared" si="4"/>
        <v>0</v>
      </c>
      <c r="R166" s="21">
        <f t="shared" si="5"/>
        <v>0</v>
      </c>
    </row>
    <row r="167" spans="16:18" x14ac:dyDescent="0.25">
      <c r="P167" s="6">
        <f t="shared" si="4"/>
        <v>0</v>
      </c>
      <c r="R167" s="21">
        <f t="shared" si="5"/>
        <v>0</v>
      </c>
    </row>
    <row r="168" spans="16:18" x14ac:dyDescent="0.25">
      <c r="P168" s="6">
        <f t="shared" si="4"/>
        <v>0</v>
      </c>
      <c r="R168" s="21">
        <f t="shared" si="5"/>
        <v>0</v>
      </c>
    </row>
    <row r="169" spans="16:18" x14ac:dyDescent="0.25">
      <c r="P169" s="6">
        <f t="shared" si="4"/>
        <v>0</v>
      </c>
      <c r="R169" s="21">
        <f t="shared" si="5"/>
        <v>0</v>
      </c>
    </row>
    <row r="170" spans="16:18" x14ac:dyDescent="0.25">
      <c r="P170" s="6">
        <f t="shared" si="4"/>
        <v>0</v>
      </c>
      <c r="R170" s="21">
        <f t="shared" si="5"/>
        <v>0</v>
      </c>
    </row>
    <row r="171" spans="16:18" x14ac:dyDescent="0.25">
      <c r="P171" s="6">
        <f t="shared" si="4"/>
        <v>0</v>
      </c>
      <c r="R171" s="21">
        <f t="shared" si="5"/>
        <v>0</v>
      </c>
    </row>
    <row r="172" spans="16:18" x14ac:dyDescent="0.25">
      <c r="P172" s="6">
        <f t="shared" si="4"/>
        <v>0</v>
      </c>
      <c r="R172" s="21">
        <f t="shared" si="5"/>
        <v>0</v>
      </c>
    </row>
    <row r="173" spans="16:18" x14ac:dyDescent="0.25">
      <c r="P173" s="6">
        <f t="shared" si="4"/>
        <v>0</v>
      </c>
      <c r="R173" s="21">
        <f t="shared" si="5"/>
        <v>0</v>
      </c>
    </row>
    <row r="174" spans="16:18" x14ac:dyDescent="0.25">
      <c r="P174" s="6">
        <f t="shared" si="4"/>
        <v>0</v>
      </c>
      <c r="R174" s="21">
        <f t="shared" si="5"/>
        <v>0</v>
      </c>
    </row>
    <row r="175" spans="16:18" x14ac:dyDescent="0.25">
      <c r="P175" s="6">
        <f t="shared" si="4"/>
        <v>0</v>
      </c>
      <c r="R175" s="21">
        <f t="shared" si="5"/>
        <v>0</v>
      </c>
    </row>
    <row r="176" spans="16:18" x14ac:dyDescent="0.25">
      <c r="P176" s="6">
        <f t="shared" si="4"/>
        <v>0</v>
      </c>
      <c r="R176" s="21">
        <f t="shared" si="5"/>
        <v>0</v>
      </c>
    </row>
    <row r="177" spans="16:18" x14ac:dyDescent="0.25">
      <c r="P177" s="6">
        <f t="shared" si="4"/>
        <v>0</v>
      </c>
      <c r="R177" s="21">
        <f t="shared" si="5"/>
        <v>0</v>
      </c>
    </row>
    <row r="178" spans="16:18" x14ac:dyDescent="0.25">
      <c r="P178" s="6">
        <f t="shared" si="4"/>
        <v>0</v>
      </c>
      <c r="R178" s="21">
        <f t="shared" si="5"/>
        <v>0</v>
      </c>
    </row>
    <row r="179" spans="16:18" x14ac:dyDescent="0.25">
      <c r="P179" s="6">
        <f t="shared" si="4"/>
        <v>0</v>
      </c>
      <c r="R179" s="21">
        <f t="shared" si="5"/>
        <v>0</v>
      </c>
    </row>
    <row r="180" spans="16:18" x14ac:dyDescent="0.25">
      <c r="P180" s="6">
        <f t="shared" si="4"/>
        <v>0</v>
      </c>
      <c r="R180" s="21">
        <f t="shared" si="5"/>
        <v>0</v>
      </c>
    </row>
    <row r="181" spans="16:18" x14ac:dyDescent="0.25">
      <c r="P181" s="6">
        <f t="shared" si="4"/>
        <v>0</v>
      </c>
      <c r="R181" s="21">
        <f t="shared" si="5"/>
        <v>0</v>
      </c>
    </row>
    <row r="182" spans="16:18" x14ac:dyDescent="0.25">
      <c r="P182" s="6">
        <f t="shared" si="4"/>
        <v>0</v>
      </c>
      <c r="R182" s="21">
        <f t="shared" si="5"/>
        <v>0</v>
      </c>
    </row>
    <row r="183" spans="16:18" x14ac:dyDescent="0.25">
      <c r="P183" s="6">
        <f t="shared" si="4"/>
        <v>0</v>
      </c>
      <c r="R183" s="21">
        <f t="shared" si="5"/>
        <v>0</v>
      </c>
    </row>
    <row r="184" spans="16:18" x14ac:dyDescent="0.25">
      <c r="P184" s="6">
        <f t="shared" si="4"/>
        <v>0</v>
      </c>
      <c r="R184" s="21">
        <f t="shared" si="5"/>
        <v>0</v>
      </c>
    </row>
    <row r="185" spans="16:18" x14ac:dyDescent="0.25">
      <c r="P185" s="6">
        <f t="shared" ref="P185:P248" si="6">O185-N185</f>
        <v>0</v>
      </c>
      <c r="R185" s="21">
        <f t="shared" ref="R185:R248" si="7">Q185*3600*P185/1000</f>
        <v>0</v>
      </c>
    </row>
    <row r="186" spans="16:18" x14ac:dyDescent="0.25">
      <c r="P186" s="6">
        <f t="shared" si="6"/>
        <v>0</v>
      </c>
      <c r="R186" s="21">
        <f t="shared" si="7"/>
        <v>0</v>
      </c>
    </row>
    <row r="187" spans="16:18" x14ac:dyDescent="0.25">
      <c r="P187" s="6">
        <f t="shared" si="6"/>
        <v>0</v>
      </c>
      <c r="R187" s="21">
        <f t="shared" si="7"/>
        <v>0</v>
      </c>
    </row>
    <row r="188" spans="16:18" x14ac:dyDescent="0.25">
      <c r="P188" s="6">
        <f t="shared" si="6"/>
        <v>0</v>
      </c>
      <c r="R188" s="21">
        <f t="shared" si="7"/>
        <v>0</v>
      </c>
    </row>
    <row r="189" spans="16:18" x14ac:dyDescent="0.25">
      <c r="P189" s="6">
        <f t="shared" si="6"/>
        <v>0</v>
      </c>
      <c r="R189" s="21">
        <f t="shared" si="7"/>
        <v>0</v>
      </c>
    </row>
    <row r="190" spans="16:18" x14ac:dyDescent="0.25">
      <c r="P190" s="6">
        <f t="shared" si="6"/>
        <v>0</v>
      </c>
      <c r="R190" s="21">
        <f t="shared" si="7"/>
        <v>0</v>
      </c>
    </row>
    <row r="191" spans="16:18" x14ac:dyDescent="0.25">
      <c r="P191" s="6">
        <f t="shared" si="6"/>
        <v>0</v>
      </c>
      <c r="R191" s="21">
        <f t="shared" si="7"/>
        <v>0</v>
      </c>
    </row>
    <row r="192" spans="16:18" x14ac:dyDescent="0.25">
      <c r="P192" s="6">
        <f t="shared" si="6"/>
        <v>0</v>
      </c>
      <c r="R192" s="21">
        <f t="shared" si="7"/>
        <v>0</v>
      </c>
    </row>
    <row r="193" spans="16:18" x14ac:dyDescent="0.25">
      <c r="P193" s="6">
        <f t="shared" si="6"/>
        <v>0</v>
      </c>
      <c r="R193" s="21">
        <f t="shared" si="7"/>
        <v>0</v>
      </c>
    </row>
    <row r="194" spans="16:18" x14ac:dyDescent="0.25">
      <c r="P194" s="6">
        <f t="shared" si="6"/>
        <v>0</v>
      </c>
      <c r="R194" s="21">
        <f t="shared" si="7"/>
        <v>0</v>
      </c>
    </row>
    <row r="195" spans="16:18" x14ac:dyDescent="0.25">
      <c r="P195" s="6">
        <f t="shared" si="6"/>
        <v>0</v>
      </c>
      <c r="R195" s="21">
        <f t="shared" si="7"/>
        <v>0</v>
      </c>
    </row>
    <row r="196" spans="16:18" x14ac:dyDescent="0.25">
      <c r="P196" s="6">
        <f t="shared" si="6"/>
        <v>0</v>
      </c>
      <c r="R196" s="21">
        <f t="shared" si="7"/>
        <v>0</v>
      </c>
    </row>
    <row r="197" spans="16:18" x14ac:dyDescent="0.25">
      <c r="P197" s="6">
        <f t="shared" si="6"/>
        <v>0</v>
      </c>
      <c r="R197" s="21">
        <f t="shared" si="7"/>
        <v>0</v>
      </c>
    </row>
    <row r="198" spans="16:18" x14ac:dyDescent="0.25">
      <c r="P198" s="6">
        <f t="shared" si="6"/>
        <v>0</v>
      </c>
      <c r="R198" s="21">
        <f t="shared" si="7"/>
        <v>0</v>
      </c>
    </row>
    <row r="199" spans="16:18" x14ac:dyDescent="0.25">
      <c r="P199" s="6">
        <f t="shared" si="6"/>
        <v>0</v>
      </c>
      <c r="R199" s="21">
        <f t="shared" si="7"/>
        <v>0</v>
      </c>
    </row>
    <row r="200" spans="16:18" x14ac:dyDescent="0.25">
      <c r="P200" s="6">
        <f t="shared" si="6"/>
        <v>0</v>
      </c>
      <c r="R200" s="21">
        <f t="shared" si="7"/>
        <v>0</v>
      </c>
    </row>
    <row r="201" spans="16:18" x14ac:dyDescent="0.25">
      <c r="P201" s="6">
        <f t="shared" si="6"/>
        <v>0</v>
      </c>
      <c r="R201" s="21">
        <f t="shared" si="7"/>
        <v>0</v>
      </c>
    </row>
    <row r="202" spans="16:18" x14ac:dyDescent="0.25">
      <c r="P202" s="6">
        <f t="shared" si="6"/>
        <v>0</v>
      </c>
      <c r="R202" s="21">
        <f t="shared" si="7"/>
        <v>0</v>
      </c>
    </row>
    <row r="203" spans="16:18" x14ac:dyDescent="0.25">
      <c r="P203" s="6">
        <f t="shared" si="6"/>
        <v>0</v>
      </c>
      <c r="R203" s="21">
        <f t="shared" si="7"/>
        <v>0</v>
      </c>
    </row>
    <row r="204" spans="16:18" x14ac:dyDescent="0.25">
      <c r="P204" s="6">
        <f t="shared" si="6"/>
        <v>0</v>
      </c>
      <c r="R204" s="21">
        <f t="shared" si="7"/>
        <v>0</v>
      </c>
    </row>
    <row r="205" spans="16:18" x14ac:dyDescent="0.25">
      <c r="P205" s="6">
        <f t="shared" si="6"/>
        <v>0</v>
      </c>
      <c r="R205" s="21">
        <f t="shared" si="7"/>
        <v>0</v>
      </c>
    </row>
    <row r="206" spans="16:18" x14ac:dyDescent="0.25">
      <c r="P206" s="6">
        <f t="shared" si="6"/>
        <v>0</v>
      </c>
      <c r="R206" s="21">
        <f t="shared" si="7"/>
        <v>0</v>
      </c>
    </row>
    <row r="207" spans="16:18" x14ac:dyDescent="0.25">
      <c r="P207" s="6">
        <f t="shared" si="6"/>
        <v>0</v>
      </c>
      <c r="R207" s="21">
        <f t="shared" si="7"/>
        <v>0</v>
      </c>
    </row>
    <row r="208" spans="16:18" x14ac:dyDescent="0.25">
      <c r="P208" s="6">
        <f t="shared" si="6"/>
        <v>0</v>
      </c>
      <c r="R208" s="21">
        <f t="shared" si="7"/>
        <v>0</v>
      </c>
    </row>
    <row r="209" spans="16:18" x14ac:dyDescent="0.25">
      <c r="P209" s="6">
        <f t="shared" si="6"/>
        <v>0</v>
      </c>
      <c r="R209" s="21">
        <f t="shared" si="7"/>
        <v>0</v>
      </c>
    </row>
    <row r="210" spans="16:18" x14ac:dyDescent="0.25">
      <c r="P210" s="6">
        <f t="shared" si="6"/>
        <v>0</v>
      </c>
      <c r="R210" s="21">
        <f t="shared" si="7"/>
        <v>0</v>
      </c>
    </row>
    <row r="211" spans="16:18" x14ac:dyDescent="0.25">
      <c r="P211" s="6">
        <f t="shared" si="6"/>
        <v>0</v>
      </c>
      <c r="R211" s="21">
        <f t="shared" si="7"/>
        <v>0</v>
      </c>
    </row>
    <row r="212" spans="16:18" x14ac:dyDescent="0.25">
      <c r="P212" s="6">
        <f t="shared" si="6"/>
        <v>0</v>
      </c>
      <c r="R212" s="21">
        <f t="shared" si="7"/>
        <v>0</v>
      </c>
    </row>
    <row r="213" spans="16:18" x14ac:dyDescent="0.25">
      <c r="P213" s="6">
        <f t="shared" si="6"/>
        <v>0</v>
      </c>
      <c r="R213" s="21">
        <f t="shared" si="7"/>
        <v>0</v>
      </c>
    </row>
    <row r="214" spans="16:18" x14ac:dyDescent="0.25">
      <c r="P214" s="6">
        <f t="shared" si="6"/>
        <v>0</v>
      </c>
      <c r="R214" s="21">
        <f t="shared" si="7"/>
        <v>0</v>
      </c>
    </row>
    <row r="215" spans="16:18" x14ac:dyDescent="0.25">
      <c r="P215" s="6">
        <f t="shared" si="6"/>
        <v>0</v>
      </c>
      <c r="R215" s="21">
        <f t="shared" si="7"/>
        <v>0</v>
      </c>
    </row>
    <row r="216" spans="16:18" x14ac:dyDescent="0.25">
      <c r="P216" s="6">
        <f t="shared" si="6"/>
        <v>0</v>
      </c>
      <c r="R216" s="21">
        <f t="shared" si="7"/>
        <v>0</v>
      </c>
    </row>
    <row r="217" spans="16:18" x14ac:dyDescent="0.25">
      <c r="P217" s="6">
        <f t="shared" si="6"/>
        <v>0</v>
      </c>
      <c r="R217" s="21">
        <f t="shared" si="7"/>
        <v>0</v>
      </c>
    </row>
    <row r="218" spans="16:18" x14ac:dyDescent="0.25">
      <c r="P218" s="6">
        <f t="shared" si="6"/>
        <v>0</v>
      </c>
      <c r="R218" s="21">
        <f t="shared" si="7"/>
        <v>0</v>
      </c>
    </row>
    <row r="219" spans="16:18" x14ac:dyDescent="0.25">
      <c r="P219" s="6">
        <f t="shared" si="6"/>
        <v>0</v>
      </c>
      <c r="R219" s="21">
        <f t="shared" si="7"/>
        <v>0</v>
      </c>
    </row>
    <row r="220" spans="16:18" x14ac:dyDescent="0.25">
      <c r="P220" s="6">
        <f t="shared" si="6"/>
        <v>0</v>
      </c>
      <c r="R220" s="21">
        <f t="shared" si="7"/>
        <v>0</v>
      </c>
    </row>
    <row r="221" spans="16:18" x14ac:dyDescent="0.25">
      <c r="P221" s="6">
        <f t="shared" si="6"/>
        <v>0</v>
      </c>
      <c r="R221" s="21">
        <f t="shared" si="7"/>
        <v>0</v>
      </c>
    </row>
    <row r="222" spans="16:18" x14ac:dyDescent="0.25">
      <c r="P222" s="6">
        <f t="shared" si="6"/>
        <v>0</v>
      </c>
      <c r="R222" s="21">
        <f t="shared" si="7"/>
        <v>0</v>
      </c>
    </row>
    <row r="223" spans="16:18" x14ac:dyDescent="0.25">
      <c r="P223" s="6">
        <f t="shared" si="6"/>
        <v>0</v>
      </c>
      <c r="R223" s="21">
        <f t="shared" si="7"/>
        <v>0</v>
      </c>
    </row>
    <row r="224" spans="16:18" x14ac:dyDescent="0.25">
      <c r="P224" s="6">
        <f t="shared" si="6"/>
        <v>0</v>
      </c>
      <c r="R224" s="21">
        <f t="shared" si="7"/>
        <v>0</v>
      </c>
    </row>
    <row r="225" spans="16:18" x14ac:dyDescent="0.25">
      <c r="P225" s="6">
        <f t="shared" si="6"/>
        <v>0</v>
      </c>
      <c r="R225" s="21">
        <f t="shared" si="7"/>
        <v>0</v>
      </c>
    </row>
    <row r="226" spans="16:18" x14ac:dyDescent="0.25">
      <c r="P226" s="6">
        <f t="shared" si="6"/>
        <v>0</v>
      </c>
      <c r="R226" s="21">
        <f t="shared" si="7"/>
        <v>0</v>
      </c>
    </row>
    <row r="227" spans="16:18" x14ac:dyDescent="0.25">
      <c r="P227" s="6">
        <f t="shared" si="6"/>
        <v>0</v>
      </c>
      <c r="R227" s="21">
        <f t="shared" si="7"/>
        <v>0</v>
      </c>
    </row>
    <row r="228" spans="16:18" x14ac:dyDescent="0.25">
      <c r="P228" s="6">
        <f t="shared" si="6"/>
        <v>0</v>
      </c>
      <c r="R228" s="21">
        <f t="shared" si="7"/>
        <v>0</v>
      </c>
    </row>
    <row r="229" spans="16:18" x14ac:dyDescent="0.25">
      <c r="P229" s="6">
        <f t="shared" si="6"/>
        <v>0</v>
      </c>
      <c r="R229" s="21">
        <f t="shared" si="7"/>
        <v>0</v>
      </c>
    </row>
    <row r="230" spans="16:18" x14ac:dyDescent="0.25">
      <c r="P230" s="6">
        <f t="shared" si="6"/>
        <v>0</v>
      </c>
      <c r="R230" s="21">
        <f t="shared" si="7"/>
        <v>0</v>
      </c>
    </row>
    <row r="231" spans="16:18" x14ac:dyDescent="0.25">
      <c r="P231" s="6">
        <f t="shared" si="6"/>
        <v>0</v>
      </c>
      <c r="R231" s="21">
        <f t="shared" si="7"/>
        <v>0</v>
      </c>
    </row>
    <row r="232" spans="16:18" x14ac:dyDescent="0.25">
      <c r="P232" s="6">
        <f t="shared" si="6"/>
        <v>0</v>
      </c>
      <c r="R232" s="21">
        <f t="shared" si="7"/>
        <v>0</v>
      </c>
    </row>
    <row r="233" spans="16:18" x14ac:dyDescent="0.25">
      <c r="P233" s="6">
        <f t="shared" si="6"/>
        <v>0</v>
      </c>
      <c r="R233" s="21">
        <f t="shared" si="7"/>
        <v>0</v>
      </c>
    </row>
    <row r="234" spans="16:18" x14ac:dyDescent="0.25">
      <c r="P234" s="6">
        <f t="shared" si="6"/>
        <v>0</v>
      </c>
      <c r="R234" s="21">
        <f t="shared" si="7"/>
        <v>0</v>
      </c>
    </row>
    <row r="235" spans="16:18" x14ac:dyDescent="0.25">
      <c r="P235" s="6">
        <f t="shared" si="6"/>
        <v>0</v>
      </c>
      <c r="R235" s="21">
        <f t="shared" si="7"/>
        <v>0</v>
      </c>
    </row>
    <row r="236" spans="16:18" x14ac:dyDescent="0.25">
      <c r="P236" s="6">
        <f t="shared" si="6"/>
        <v>0</v>
      </c>
      <c r="R236" s="21">
        <f t="shared" si="7"/>
        <v>0</v>
      </c>
    </row>
    <row r="237" spans="16:18" x14ac:dyDescent="0.25">
      <c r="P237" s="6">
        <f t="shared" si="6"/>
        <v>0</v>
      </c>
      <c r="R237" s="21">
        <f t="shared" si="7"/>
        <v>0</v>
      </c>
    </row>
    <row r="238" spans="16:18" x14ac:dyDescent="0.25">
      <c r="P238" s="6">
        <f t="shared" si="6"/>
        <v>0</v>
      </c>
      <c r="R238" s="21">
        <f t="shared" si="7"/>
        <v>0</v>
      </c>
    </row>
    <row r="239" spans="16:18" x14ac:dyDescent="0.25">
      <c r="P239" s="6">
        <f t="shared" si="6"/>
        <v>0</v>
      </c>
      <c r="R239" s="21">
        <f t="shared" si="7"/>
        <v>0</v>
      </c>
    </row>
    <row r="240" spans="16:18" x14ac:dyDescent="0.25">
      <c r="P240" s="6">
        <f t="shared" si="6"/>
        <v>0</v>
      </c>
      <c r="R240" s="21">
        <f t="shared" si="7"/>
        <v>0</v>
      </c>
    </row>
    <row r="241" spans="16:18" x14ac:dyDescent="0.25">
      <c r="P241" s="6">
        <f t="shared" si="6"/>
        <v>0</v>
      </c>
      <c r="R241" s="21">
        <f t="shared" si="7"/>
        <v>0</v>
      </c>
    </row>
    <row r="242" spans="16:18" x14ac:dyDescent="0.25">
      <c r="P242" s="6">
        <f t="shared" si="6"/>
        <v>0</v>
      </c>
      <c r="R242" s="21">
        <f t="shared" si="7"/>
        <v>0</v>
      </c>
    </row>
    <row r="243" spans="16:18" x14ac:dyDescent="0.25">
      <c r="P243" s="6">
        <f t="shared" si="6"/>
        <v>0</v>
      </c>
      <c r="R243" s="21">
        <f t="shared" si="7"/>
        <v>0</v>
      </c>
    </row>
    <row r="244" spans="16:18" x14ac:dyDescent="0.25">
      <c r="P244" s="6">
        <f t="shared" si="6"/>
        <v>0</v>
      </c>
      <c r="R244" s="21">
        <f t="shared" si="7"/>
        <v>0</v>
      </c>
    </row>
    <row r="245" spans="16:18" x14ac:dyDescent="0.25">
      <c r="P245" s="6">
        <f t="shared" si="6"/>
        <v>0</v>
      </c>
      <c r="R245" s="21">
        <f t="shared" si="7"/>
        <v>0</v>
      </c>
    </row>
    <row r="246" spans="16:18" x14ac:dyDescent="0.25">
      <c r="P246" s="6">
        <f t="shared" si="6"/>
        <v>0</v>
      </c>
      <c r="R246" s="21">
        <f t="shared" si="7"/>
        <v>0</v>
      </c>
    </row>
    <row r="247" spans="16:18" x14ac:dyDescent="0.25">
      <c r="P247" s="6">
        <f t="shared" si="6"/>
        <v>0</v>
      </c>
      <c r="R247" s="21">
        <f t="shared" si="7"/>
        <v>0</v>
      </c>
    </row>
    <row r="248" spans="16:18" x14ac:dyDescent="0.25">
      <c r="P248" s="6">
        <f t="shared" si="6"/>
        <v>0</v>
      </c>
      <c r="R248" s="21">
        <f t="shared" si="7"/>
        <v>0</v>
      </c>
    </row>
    <row r="249" spans="16:18" x14ac:dyDescent="0.25">
      <c r="P249" s="6">
        <f t="shared" ref="P249:P312" si="8">O249-N249</f>
        <v>0</v>
      </c>
      <c r="R249" s="21">
        <f t="shared" ref="R249:R312" si="9">Q249*3600*P249/1000</f>
        <v>0</v>
      </c>
    </row>
    <row r="250" spans="16:18" x14ac:dyDescent="0.25">
      <c r="P250" s="6">
        <f t="shared" si="8"/>
        <v>0</v>
      </c>
      <c r="R250" s="21">
        <f t="shared" si="9"/>
        <v>0</v>
      </c>
    </row>
    <row r="251" spans="16:18" x14ac:dyDescent="0.25">
      <c r="P251" s="6">
        <f t="shared" si="8"/>
        <v>0</v>
      </c>
      <c r="R251" s="21">
        <f t="shared" si="9"/>
        <v>0</v>
      </c>
    </row>
    <row r="252" spans="16:18" x14ac:dyDescent="0.25">
      <c r="P252" s="6">
        <f t="shared" si="8"/>
        <v>0</v>
      </c>
      <c r="R252" s="21">
        <f t="shared" si="9"/>
        <v>0</v>
      </c>
    </row>
    <row r="253" spans="16:18" x14ac:dyDescent="0.25">
      <c r="P253" s="6">
        <f t="shared" si="8"/>
        <v>0</v>
      </c>
      <c r="R253" s="21">
        <f t="shared" si="9"/>
        <v>0</v>
      </c>
    </row>
    <row r="254" spans="16:18" x14ac:dyDescent="0.25">
      <c r="P254" s="6">
        <f t="shared" si="8"/>
        <v>0</v>
      </c>
      <c r="R254" s="21">
        <f t="shared" si="9"/>
        <v>0</v>
      </c>
    </row>
    <row r="255" spans="16:18" x14ac:dyDescent="0.25">
      <c r="P255" s="6">
        <f t="shared" si="8"/>
        <v>0</v>
      </c>
      <c r="R255" s="21">
        <f t="shared" si="9"/>
        <v>0</v>
      </c>
    </row>
    <row r="256" spans="16:18" x14ac:dyDescent="0.25">
      <c r="P256" s="6">
        <f t="shared" si="8"/>
        <v>0</v>
      </c>
      <c r="R256" s="21">
        <f t="shared" si="9"/>
        <v>0</v>
      </c>
    </row>
    <row r="257" spans="16:18" x14ac:dyDescent="0.25">
      <c r="P257" s="6">
        <f t="shared" si="8"/>
        <v>0</v>
      </c>
      <c r="R257" s="21">
        <f t="shared" si="9"/>
        <v>0</v>
      </c>
    </row>
    <row r="258" spans="16:18" x14ac:dyDescent="0.25">
      <c r="P258" s="6">
        <f t="shared" si="8"/>
        <v>0</v>
      </c>
      <c r="R258" s="21">
        <f t="shared" si="9"/>
        <v>0</v>
      </c>
    </row>
    <row r="259" spans="16:18" x14ac:dyDescent="0.25">
      <c r="P259" s="6">
        <f t="shared" si="8"/>
        <v>0</v>
      </c>
      <c r="R259" s="21">
        <f t="shared" si="9"/>
        <v>0</v>
      </c>
    </row>
    <row r="260" spans="16:18" x14ac:dyDescent="0.25">
      <c r="P260" s="6">
        <f t="shared" si="8"/>
        <v>0</v>
      </c>
      <c r="R260" s="21">
        <f t="shared" si="9"/>
        <v>0</v>
      </c>
    </row>
    <row r="261" spans="16:18" x14ac:dyDescent="0.25">
      <c r="P261" s="6">
        <f t="shared" si="8"/>
        <v>0</v>
      </c>
      <c r="R261" s="21">
        <f t="shared" si="9"/>
        <v>0</v>
      </c>
    </row>
    <row r="262" spans="16:18" x14ac:dyDescent="0.25">
      <c r="P262" s="6">
        <f t="shared" si="8"/>
        <v>0</v>
      </c>
      <c r="R262" s="21">
        <f t="shared" si="9"/>
        <v>0</v>
      </c>
    </row>
    <row r="263" spans="16:18" x14ac:dyDescent="0.25">
      <c r="P263" s="6">
        <f t="shared" si="8"/>
        <v>0</v>
      </c>
      <c r="R263" s="21">
        <f t="shared" si="9"/>
        <v>0</v>
      </c>
    </row>
    <row r="264" spans="16:18" x14ac:dyDescent="0.25">
      <c r="P264" s="6">
        <f t="shared" si="8"/>
        <v>0</v>
      </c>
      <c r="R264" s="21">
        <f t="shared" si="9"/>
        <v>0</v>
      </c>
    </row>
    <row r="265" spans="16:18" x14ac:dyDescent="0.25">
      <c r="P265" s="6">
        <f t="shared" si="8"/>
        <v>0</v>
      </c>
      <c r="R265" s="21">
        <f t="shared" si="9"/>
        <v>0</v>
      </c>
    </row>
    <row r="266" spans="16:18" x14ac:dyDescent="0.25">
      <c r="P266" s="6">
        <f t="shared" si="8"/>
        <v>0</v>
      </c>
      <c r="R266" s="21">
        <f t="shared" si="9"/>
        <v>0</v>
      </c>
    </row>
    <row r="267" spans="16:18" x14ac:dyDescent="0.25">
      <c r="P267" s="6">
        <f t="shared" si="8"/>
        <v>0</v>
      </c>
      <c r="R267" s="21">
        <f t="shared" si="9"/>
        <v>0</v>
      </c>
    </row>
    <row r="268" spans="16:18" x14ac:dyDescent="0.25">
      <c r="P268" s="6">
        <f t="shared" si="8"/>
        <v>0</v>
      </c>
      <c r="R268" s="21">
        <f t="shared" si="9"/>
        <v>0</v>
      </c>
    </row>
    <row r="269" spans="16:18" x14ac:dyDescent="0.25">
      <c r="P269" s="6">
        <f t="shared" si="8"/>
        <v>0</v>
      </c>
      <c r="R269" s="21">
        <f t="shared" si="9"/>
        <v>0</v>
      </c>
    </row>
    <row r="270" spans="16:18" x14ac:dyDescent="0.25">
      <c r="P270" s="6">
        <f t="shared" si="8"/>
        <v>0</v>
      </c>
      <c r="R270" s="21">
        <f t="shared" si="9"/>
        <v>0</v>
      </c>
    </row>
    <row r="271" spans="16:18" x14ac:dyDescent="0.25">
      <c r="P271" s="6">
        <f t="shared" si="8"/>
        <v>0</v>
      </c>
      <c r="R271" s="21">
        <f t="shared" si="9"/>
        <v>0</v>
      </c>
    </row>
    <row r="272" spans="16:18" x14ac:dyDescent="0.25">
      <c r="P272" s="6">
        <f t="shared" si="8"/>
        <v>0</v>
      </c>
      <c r="R272" s="21">
        <f t="shared" si="9"/>
        <v>0</v>
      </c>
    </row>
    <row r="273" spans="16:18" x14ac:dyDescent="0.25">
      <c r="P273" s="6">
        <f t="shared" si="8"/>
        <v>0</v>
      </c>
      <c r="R273" s="21">
        <f t="shared" si="9"/>
        <v>0</v>
      </c>
    </row>
    <row r="274" spans="16:18" x14ac:dyDescent="0.25">
      <c r="P274" s="6">
        <f t="shared" si="8"/>
        <v>0</v>
      </c>
      <c r="R274" s="21">
        <f t="shared" si="9"/>
        <v>0</v>
      </c>
    </row>
    <row r="275" spans="16:18" x14ac:dyDescent="0.25">
      <c r="P275" s="6">
        <f t="shared" si="8"/>
        <v>0</v>
      </c>
      <c r="R275" s="21">
        <f t="shared" si="9"/>
        <v>0</v>
      </c>
    </row>
    <row r="276" spans="16:18" x14ac:dyDescent="0.25">
      <c r="P276" s="6">
        <f t="shared" si="8"/>
        <v>0</v>
      </c>
      <c r="R276" s="21">
        <f t="shared" si="9"/>
        <v>0</v>
      </c>
    </row>
    <row r="277" spans="16:18" x14ac:dyDescent="0.25">
      <c r="P277" s="6">
        <f t="shared" si="8"/>
        <v>0</v>
      </c>
      <c r="R277" s="21">
        <f t="shared" si="9"/>
        <v>0</v>
      </c>
    </row>
    <row r="278" spans="16:18" x14ac:dyDescent="0.25">
      <c r="P278" s="6">
        <f t="shared" si="8"/>
        <v>0</v>
      </c>
      <c r="R278" s="21">
        <f t="shared" si="9"/>
        <v>0</v>
      </c>
    </row>
    <row r="279" spans="16:18" x14ac:dyDescent="0.25">
      <c r="P279" s="6">
        <f t="shared" si="8"/>
        <v>0</v>
      </c>
      <c r="R279" s="21">
        <f t="shared" si="9"/>
        <v>0</v>
      </c>
    </row>
    <row r="280" spans="16:18" x14ac:dyDescent="0.25">
      <c r="P280" s="6">
        <f t="shared" si="8"/>
        <v>0</v>
      </c>
      <c r="R280" s="21">
        <f t="shared" si="9"/>
        <v>0</v>
      </c>
    </row>
    <row r="281" spans="16:18" x14ac:dyDescent="0.25">
      <c r="P281" s="6">
        <f t="shared" si="8"/>
        <v>0</v>
      </c>
      <c r="R281" s="21">
        <f t="shared" si="9"/>
        <v>0</v>
      </c>
    </row>
    <row r="282" spans="16:18" x14ac:dyDescent="0.25">
      <c r="P282" s="6">
        <f t="shared" si="8"/>
        <v>0</v>
      </c>
      <c r="R282" s="21">
        <f t="shared" si="9"/>
        <v>0</v>
      </c>
    </row>
    <row r="283" spans="16:18" x14ac:dyDescent="0.25">
      <c r="P283" s="6">
        <f t="shared" si="8"/>
        <v>0</v>
      </c>
      <c r="R283" s="21">
        <f t="shared" si="9"/>
        <v>0</v>
      </c>
    </row>
    <row r="284" spans="16:18" x14ac:dyDescent="0.25">
      <c r="P284" s="6">
        <f t="shared" si="8"/>
        <v>0</v>
      </c>
      <c r="R284" s="21">
        <f t="shared" si="9"/>
        <v>0</v>
      </c>
    </row>
    <row r="285" spans="16:18" x14ac:dyDescent="0.25">
      <c r="P285" s="6">
        <f t="shared" si="8"/>
        <v>0</v>
      </c>
      <c r="R285" s="21">
        <f t="shared" si="9"/>
        <v>0</v>
      </c>
    </row>
    <row r="286" spans="16:18" x14ac:dyDescent="0.25">
      <c r="P286" s="6">
        <f t="shared" si="8"/>
        <v>0</v>
      </c>
      <c r="R286" s="21">
        <f t="shared" si="9"/>
        <v>0</v>
      </c>
    </row>
    <row r="287" spans="16:18" x14ac:dyDescent="0.25">
      <c r="P287" s="6">
        <f t="shared" si="8"/>
        <v>0</v>
      </c>
      <c r="R287" s="21">
        <f t="shared" si="9"/>
        <v>0</v>
      </c>
    </row>
    <row r="288" spans="16:18" x14ac:dyDescent="0.25">
      <c r="P288" s="6">
        <f t="shared" si="8"/>
        <v>0</v>
      </c>
      <c r="R288" s="21">
        <f t="shared" si="9"/>
        <v>0</v>
      </c>
    </row>
    <row r="289" spans="16:18" x14ac:dyDescent="0.25">
      <c r="P289" s="6">
        <f t="shared" si="8"/>
        <v>0</v>
      </c>
      <c r="R289" s="21">
        <f t="shared" si="9"/>
        <v>0</v>
      </c>
    </row>
    <row r="290" spans="16:18" x14ac:dyDescent="0.25">
      <c r="P290" s="6">
        <f t="shared" si="8"/>
        <v>0</v>
      </c>
      <c r="R290" s="21">
        <f t="shared" si="9"/>
        <v>0</v>
      </c>
    </row>
    <row r="291" spans="16:18" x14ac:dyDescent="0.25">
      <c r="P291" s="6">
        <f t="shared" si="8"/>
        <v>0</v>
      </c>
      <c r="R291" s="21">
        <f t="shared" si="9"/>
        <v>0</v>
      </c>
    </row>
    <row r="292" spans="16:18" x14ac:dyDescent="0.25">
      <c r="P292" s="6">
        <f t="shared" si="8"/>
        <v>0</v>
      </c>
      <c r="R292" s="21">
        <f t="shared" si="9"/>
        <v>0</v>
      </c>
    </row>
    <row r="293" spans="16:18" x14ac:dyDescent="0.25">
      <c r="P293" s="6">
        <f t="shared" si="8"/>
        <v>0</v>
      </c>
      <c r="R293" s="21">
        <f t="shared" si="9"/>
        <v>0</v>
      </c>
    </row>
    <row r="294" spans="16:18" x14ac:dyDescent="0.25">
      <c r="P294" s="6">
        <f t="shared" si="8"/>
        <v>0</v>
      </c>
      <c r="R294" s="21">
        <f t="shared" si="9"/>
        <v>0</v>
      </c>
    </row>
    <row r="295" spans="16:18" x14ac:dyDescent="0.25">
      <c r="P295" s="6">
        <f t="shared" si="8"/>
        <v>0</v>
      </c>
      <c r="R295" s="21">
        <f t="shared" si="9"/>
        <v>0</v>
      </c>
    </row>
    <row r="296" spans="16:18" x14ac:dyDescent="0.25">
      <c r="P296" s="6">
        <f t="shared" si="8"/>
        <v>0</v>
      </c>
      <c r="R296" s="21">
        <f t="shared" si="9"/>
        <v>0</v>
      </c>
    </row>
    <row r="297" spans="16:18" x14ac:dyDescent="0.25">
      <c r="P297" s="6">
        <f t="shared" si="8"/>
        <v>0</v>
      </c>
      <c r="R297" s="21">
        <f t="shared" si="9"/>
        <v>0</v>
      </c>
    </row>
    <row r="298" spans="16:18" x14ac:dyDescent="0.25">
      <c r="P298" s="6">
        <f t="shared" si="8"/>
        <v>0</v>
      </c>
      <c r="R298" s="21">
        <f t="shared" si="9"/>
        <v>0</v>
      </c>
    </row>
    <row r="299" spans="16:18" x14ac:dyDescent="0.25">
      <c r="P299" s="6">
        <f t="shared" si="8"/>
        <v>0</v>
      </c>
      <c r="R299" s="21">
        <f t="shared" si="9"/>
        <v>0</v>
      </c>
    </row>
    <row r="300" spans="16:18" x14ac:dyDescent="0.25">
      <c r="P300" s="6">
        <f t="shared" si="8"/>
        <v>0</v>
      </c>
      <c r="R300" s="21">
        <f t="shared" si="9"/>
        <v>0</v>
      </c>
    </row>
    <row r="301" spans="16:18" x14ac:dyDescent="0.25">
      <c r="P301" s="6">
        <f t="shared" si="8"/>
        <v>0</v>
      </c>
      <c r="R301" s="21">
        <f t="shared" si="9"/>
        <v>0</v>
      </c>
    </row>
    <row r="302" spans="16:18" x14ac:dyDescent="0.25">
      <c r="P302" s="6">
        <f t="shared" si="8"/>
        <v>0</v>
      </c>
      <c r="R302" s="21">
        <f t="shared" si="9"/>
        <v>0</v>
      </c>
    </row>
    <row r="303" spans="16:18" x14ac:dyDescent="0.25">
      <c r="P303" s="6">
        <f t="shared" si="8"/>
        <v>0</v>
      </c>
      <c r="R303" s="21">
        <f t="shared" si="9"/>
        <v>0</v>
      </c>
    </row>
    <row r="304" spans="16:18" x14ac:dyDescent="0.25">
      <c r="P304" s="6">
        <f t="shared" si="8"/>
        <v>0</v>
      </c>
      <c r="R304" s="21">
        <f t="shared" si="9"/>
        <v>0</v>
      </c>
    </row>
    <row r="305" spans="16:18" x14ac:dyDescent="0.25">
      <c r="P305" s="6">
        <f t="shared" si="8"/>
        <v>0</v>
      </c>
      <c r="R305" s="21">
        <f t="shared" si="9"/>
        <v>0</v>
      </c>
    </row>
    <row r="306" spans="16:18" x14ac:dyDescent="0.25">
      <c r="P306" s="6">
        <f t="shared" si="8"/>
        <v>0</v>
      </c>
      <c r="R306" s="21">
        <f t="shared" si="9"/>
        <v>0</v>
      </c>
    </row>
    <row r="307" spans="16:18" x14ac:dyDescent="0.25">
      <c r="P307" s="6">
        <f t="shared" si="8"/>
        <v>0</v>
      </c>
      <c r="R307" s="21">
        <f t="shared" si="9"/>
        <v>0</v>
      </c>
    </row>
    <row r="308" spans="16:18" x14ac:dyDescent="0.25">
      <c r="P308" s="6">
        <f t="shared" si="8"/>
        <v>0</v>
      </c>
      <c r="R308" s="21">
        <f t="shared" si="9"/>
        <v>0</v>
      </c>
    </row>
    <row r="309" spans="16:18" x14ac:dyDescent="0.25">
      <c r="P309" s="6">
        <f t="shared" si="8"/>
        <v>0</v>
      </c>
      <c r="R309" s="21">
        <f t="shared" si="9"/>
        <v>0</v>
      </c>
    </row>
    <row r="310" spans="16:18" x14ac:dyDescent="0.25">
      <c r="P310" s="6">
        <f t="shared" si="8"/>
        <v>0</v>
      </c>
      <c r="R310" s="21">
        <f t="shared" si="9"/>
        <v>0</v>
      </c>
    </row>
    <row r="311" spans="16:18" x14ac:dyDescent="0.25">
      <c r="P311" s="6">
        <f t="shared" si="8"/>
        <v>0</v>
      </c>
      <c r="R311" s="21">
        <f t="shared" si="9"/>
        <v>0</v>
      </c>
    </row>
    <row r="312" spans="16:18" x14ac:dyDescent="0.25">
      <c r="P312" s="6">
        <f t="shared" si="8"/>
        <v>0</v>
      </c>
      <c r="R312" s="21">
        <f t="shared" si="9"/>
        <v>0</v>
      </c>
    </row>
    <row r="313" spans="16:18" x14ac:dyDescent="0.25">
      <c r="P313" s="6">
        <f t="shared" ref="P313:P376" si="10">O313-N313</f>
        <v>0</v>
      </c>
      <c r="R313" s="21">
        <f t="shared" ref="R313:R376" si="11">Q313*3600*P313/1000</f>
        <v>0</v>
      </c>
    </row>
    <row r="314" spans="16:18" x14ac:dyDescent="0.25">
      <c r="P314" s="6">
        <f t="shared" si="10"/>
        <v>0</v>
      </c>
      <c r="R314" s="21">
        <f t="shared" si="11"/>
        <v>0</v>
      </c>
    </row>
    <row r="315" spans="16:18" x14ac:dyDescent="0.25">
      <c r="P315" s="6">
        <f t="shared" si="10"/>
        <v>0</v>
      </c>
      <c r="R315" s="21">
        <f t="shared" si="11"/>
        <v>0</v>
      </c>
    </row>
    <row r="316" spans="16:18" x14ac:dyDescent="0.25">
      <c r="P316" s="6">
        <f t="shared" si="10"/>
        <v>0</v>
      </c>
      <c r="R316" s="21">
        <f t="shared" si="11"/>
        <v>0</v>
      </c>
    </row>
    <row r="317" spans="16:18" x14ac:dyDescent="0.25">
      <c r="P317" s="6">
        <f t="shared" si="10"/>
        <v>0</v>
      </c>
      <c r="R317" s="21">
        <f t="shared" si="11"/>
        <v>0</v>
      </c>
    </row>
    <row r="318" spans="16:18" x14ac:dyDescent="0.25">
      <c r="P318" s="6">
        <f t="shared" si="10"/>
        <v>0</v>
      </c>
      <c r="R318" s="21">
        <f t="shared" si="11"/>
        <v>0</v>
      </c>
    </row>
    <row r="319" spans="16:18" x14ac:dyDescent="0.25">
      <c r="P319" s="6">
        <f t="shared" si="10"/>
        <v>0</v>
      </c>
      <c r="R319" s="21">
        <f t="shared" si="11"/>
        <v>0</v>
      </c>
    </row>
    <row r="320" spans="16:18" x14ac:dyDescent="0.25">
      <c r="P320" s="6">
        <f t="shared" si="10"/>
        <v>0</v>
      </c>
      <c r="R320" s="21">
        <f t="shared" si="11"/>
        <v>0</v>
      </c>
    </row>
    <row r="321" spans="16:18" x14ac:dyDescent="0.25">
      <c r="P321" s="6">
        <f t="shared" si="10"/>
        <v>0</v>
      </c>
      <c r="R321" s="21">
        <f t="shared" si="11"/>
        <v>0</v>
      </c>
    </row>
    <row r="322" spans="16:18" x14ac:dyDescent="0.25">
      <c r="P322" s="6">
        <f t="shared" si="10"/>
        <v>0</v>
      </c>
      <c r="R322" s="21">
        <f t="shared" si="11"/>
        <v>0</v>
      </c>
    </row>
    <row r="323" spans="16:18" x14ac:dyDescent="0.25">
      <c r="P323" s="6">
        <f t="shared" si="10"/>
        <v>0</v>
      </c>
      <c r="R323" s="21">
        <f t="shared" si="11"/>
        <v>0</v>
      </c>
    </row>
    <row r="324" spans="16:18" x14ac:dyDescent="0.25">
      <c r="P324" s="6">
        <f t="shared" si="10"/>
        <v>0</v>
      </c>
      <c r="R324" s="21">
        <f t="shared" si="11"/>
        <v>0</v>
      </c>
    </row>
    <row r="325" spans="16:18" x14ac:dyDescent="0.25">
      <c r="P325" s="6">
        <f t="shared" si="10"/>
        <v>0</v>
      </c>
      <c r="R325" s="21">
        <f t="shared" si="11"/>
        <v>0</v>
      </c>
    </row>
    <row r="326" spans="16:18" x14ac:dyDescent="0.25">
      <c r="P326" s="6">
        <f t="shared" si="10"/>
        <v>0</v>
      </c>
      <c r="R326" s="21">
        <f t="shared" si="11"/>
        <v>0</v>
      </c>
    </row>
    <row r="327" spans="16:18" x14ac:dyDescent="0.25">
      <c r="P327" s="6">
        <f t="shared" si="10"/>
        <v>0</v>
      </c>
      <c r="R327" s="21">
        <f t="shared" si="11"/>
        <v>0</v>
      </c>
    </row>
    <row r="328" spans="16:18" x14ac:dyDescent="0.25">
      <c r="P328" s="6">
        <f t="shared" si="10"/>
        <v>0</v>
      </c>
      <c r="R328" s="21">
        <f t="shared" si="11"/>
        <v>0</v>
      </c>
    </row>
    <row r="329" spans="16:18" x14ac:dyDescent="0.25">
      <c r="P329" s="6">
        <f t="shared" si="10"/>
        <v>0</v>
      </c>
      <c r="R329" s="21">
        <f t="shared" si="11"/>
        <v>0</v>
      </c>
    </row>
    <row r="330" spans="16:18" x14ac:dyDescent="0.25">
      <c r="P330" s="6">
        <f t="shared" si="10"/>
        <v>0</v>
      </c>
      <c r="R330" s="21">
        <f t="shared" si="11"/>
        <v>0</v>
      </c>
    </row>
    <row r="331" spans="16:18" x14ac:dyDescent="0.25">
      <c r="P331" s="6">
        <f t="shared" si="10"/>
        <v>0</v>
      </c>
      <c r="R331" s="21">
        <f t="shared" si="11"/>
        <v>0</v>
      </c>
    </row>
    <row r="332" spans="16:18" x14ac:dyDescent="0.25">
      <c r="P332" s="6">
        <f t="shared" si="10"/>
        <v>0</v>
      </c>
      <c r="R332" s="21">
        <f t="shared" si="11"/>
        <v>0</v>
      </c>
    </row>
    <row r="333" spans="16:18" x14ac:dyDescent="0.25">
      <c r="P333" s="6">
        <f t="shared" si="10"/>
        <v>0</v>
      </c>
      <c r="R333" s="21">
        <f t="shared" si="11"/>
        <v>0</v>
      </c>
    </row>
    <row r="334" spans="16:18" x14ac:dyDescent="0.25">
      <c r="P334" s="6">
        <f t="shared" si="10"/>
        <v>0</v>
      </c>
      <c r="R334" s="21">
        <f t="shared" si="11"/>
        <v>0</v>
      </c>
    </row>
    <row r="335" spans="16:18" x14ac:dyDescent="0.25">
      <c r="P335" s="6">
        <f t="shared" si="10"/>
        <v>0</v>
      </c>
      <c r="R335" s="21">
        <f t="shared" si="11"/>
        <v>0</v>
      </c>
    </row>
    <row r="336" spans="16:18" x14ac:dyDescent="0.25">
      <c r="P336" s="6">
        <f t="shared" si="10"/>
        <v>0</v>
      </c>
      <c r="R336" s="21">
        <f t="shared" si="11"/>
        <v>0</v>
      </c>
    </row>
    <row r="337" spans="16:18" x14ac:dyDescent="0.25">
      <c r="P337" s="6">
        <f t="shared" si="10"/>
        <v>0</v>
      </c>
      <c r="R337" s="21">
        <f t="shared" si="11"/>
        <v>0</v>
      </c>
    </row>
    <row r="338" spans="16:18" x14ac:dyDescent="0.25">
      <c r="P338" s="6">
        <f t="shared" si="10"/>
        <v>0</v>
      </c>
      <c r="R338" s="21">
        <f t="shared" si="11"/>
        <v>0</v>
      </c>
    </row>
    <row r="339" spans="16:18" x14ac:dyDescent="0.25">
      <c r="P339" s="6">
        <f t="shared" si="10"/>
        <v>0</v>
      </c>
      <c r="R339" s="21">
        <f t="shared" si="11"/>
        <v>0</v>
      </c>
    </row>
    <row r="340" spans="16:18" x14ac:dyDescent="0.25">
      <c r="P340" s="6">
        <f t="shared" si="10"/>
        <v>0</v>
      </c>
      <c r="R340" s="21">
        <f t="shared" si="11"/>
        <v>0</v>
      </c>
    </row>
    <row r="341" spans="16:18" x14ac:dyDescent="0.25">
      <c r="P341" s="6">
        <f t="shared" si="10"/>
        <v>0</v>
      </c>
      <c r="R341" s="21">
        <f t="shared" si="11"/>
        <v>0</v>
      </c>
    </row>
    <row r="342" spans="16:18" x14ac:dyDescent="0.25">
      <c r="P342" s="6">
        <f t="shared" si="10"/>
        <v>0</v>
      </c>
      <c r="R342" s="21">
        <f t="shared" si="11"/>
        <v>0</v>
      </c>
    </row>
    <row r="343" spans="16:18" x14ac:dyDescent="0.25">
      <c r="P343" s="6">
        <f t="shared" si="10"/>
        <v>0</v>
      </c>
      <c r="R343" s="21">
        <f t="shared" si="11"/>
        <v>0</v>
      </c>
    </row>
    <row r="344" spans="16:18" x14ac:dyDescent="0.25">
      <c r="P344" s="6">
        <f t="shared" si="10"/>
        <v>0</v>
      </c>
      <c r="R344" s="21">
        <f t="shared" si="11"/>
        <v>0</v>
      </c>
    </row>
    <row r="345" spans="16:18" x14ac:dyDescent="0.25">
      <c r="P345" s="6">
        <f t="shared" si="10"/>
        <v>0</v>
      </c>
      <c r="R345" s="21">
        <f t="shared" si="11"/>
        <v>0</v>
      </c>
    </row>
    <row r="346" spans="16:18" x14ac:dyDescent="0.25">
      <c r="P346" s="6">
        <f t="shared" si="10"/>
        <v>0</v>
      </c>
      <c r="R346" s="21">
        <f t="shared" si="11"/>
        <v>0</v>
      </c>
    </row>
    <row r="347" spans="16:18" x14ac:dyDescent="0.25">
      <c r="P347" s="6">
        <f t="shared" si="10"/>
        <v>0</v>
      </c>
      <c r="R347" s="21">
        <f t="shared" si="11"/>
        <v>0</v>
      </c>
    </row>
    <row r="348" spans="16:18" x14ac:dyDescent="0.25">
      <c r="P348" s="6">
        <f t="shared" si="10"/>
        <v>0</v>
      </c>
      <c r="R348" s="21">
        <f t="shared" si="11"/>
        <v>0</v>
      </c>
    </row>
    <row r="349" spans="16:18" x14ac:dyDescent="0.25">
      <c r="P349" s="6">
        <f t="shared" si="10"/>
        <v>0</v>
      </c>
      <c r="R349" s="21">
        <f t="shared" si="11"/>
        <v>0</v>
      </c>
    </row>
    <row r="350" spans="16:18" x14ac:dyDescent="0.25">
      <c r="P350" s="6">
        <f t="shared" si="10"/>
        <v>0</v>
      </c>
      <c r="R350" s="21">
        <f t="shared" si="11"/>
        <v>0</v>
      </c>
    </row>
    <row r="351" spans="16:18" x14ac:dyDescent="0.25">
      <c r="P351" s="6">
        <f t="shared" si="10"/>
        <v>0</v>
      </c>
      <c r="R351" s="21">
        <f t="shared" si="11"/>
        <v>0</v>
      </c>
    </row>
    <row r="352" spans="16:18" x14ac:dyDescent="0.25">
      <c r="P352" s="6">
        <f t="shared" si="10"/>
        <v>0</v>
      </c>
      <c r="R352" s="21">
        <f t="shared" si="11"/>
        <v>0</v>
      </c>
    </row>
    <row r="353" spans="16:18" x14ac:dyDescent="0.25">
      <c r="P353" s="6">
        <f t="shared" si="10"/>
        <v>0</v>
      </c>
      <c r="R353" s="21">
        <f t="shared" si="11"/>
        <v>0</v>
      </c>
    </row>
    <row r="354" spans="16:18" x14ac:dyDescent="0.25">
      <c r="P354" s="6">
        <f t="shared" si="10"/>
        <v>0</v>
      </c>
      <c r="R354" s="21">
        <f t="shared" si="11"/>
        <v>0</v>
      </c>
    </row>
    <row r="355" spans="16:18" x14ac:dyDescent="0.25">
      <c r="P355" s="6">
        <f t="shared" si="10"/>
        <v>0</v>
      </c>
      <c r="R355" s="21">
        <f t="shared" si="11"/>
        <v>0</v>
      </c>
    </row>
    <row r="356" spans="16:18" x14ac:dyDescent="0.25">
      <c r="P356" s="6">
        <f t="shared" si="10"/>
        <v>0</v>
      </c>
      <c r="R356" s="21">
        <f t="shared" si="11"/>
        <v>0</v>
      </c>
    </row>
    <row r="357" spans="16:18" x14ac:dyDescent="0.25">
      <c r="P357" s="6">
        <f t="shared" si="10"/>
        <v>0</v>
      </c>
      <c r="R357" s="21">
        <f t="shared" si="11"/>
        <v>0</v>
      </c>
    </row>
    <row r="358" spans="16:18" x14ac:dyDescent="0.25">
      <c r="P358" s="6">
        <f t="shared" si="10"/>
        <v>0</v>
      </c>
      <c r="R358" s="21">
        <f t="shared" si="11"/>
        <v>0</v>
      </c>
    </row>
    <row r="359" spans="16:18" x14ac:dyDescent="0.25">
      <c r="P359" s="6">
        <f t="shared" si="10"/>
        <v>0</v>
      </c>
      <c r="R359" s="21">
        <f t="shared" si="11"/>
        <v>0</v>
      </c>
    </row>
    <row r="360" spans="16:18" x14ac:dyDescent="0.25">
      <c r="P360" s="6">
        <f t="shared" si="10"/>
        <v>0</v>
      </c>
      <c r="R360" s="21">
        <f t="shared" si="11"/>
        <v>0</v>
      </c>
    </row>
    <row r="361" spans="16:18" x14ac:dyDescent="0.25">
      <c r="P361" s="6">
        <f t="shared" si="10"/>
        <v>0</v>
      </c>
      <c r="R361" s="21">
        <f t="shared" si="11"/>
        <v>0</v>
      </c>
    </row>
    <row r="362" spans="16:18" x14ac:dyDescent="0.25">
      <c r="P362" s="6">
        <f t="shared" si="10"/>
        <v>0</v>
      </c>
      <c r="R362" s="21">
        <f t="shared" si="11"/>
        <v>0</v>
      </c>
    </row>
    <row r="363" spans="16:18" x14ac:dyDescent="0.25">
      <c r="P363" s="6">
        <f t="shared" si="10"/>
        <v>0</v>
      </c>
      <c r="R363" s="21">
        <f t="shared" si="11"/>
        <v>0</v>
      </c>
    </row>
    <row r="364" spans="16:18" x14ac:dyDescent="0.25">
      <c r="P364" s="6">
        <f t="shared" si="10"/>
        <v>0</v>
      </c>
      <c r="R364" s="21">
        <f t="shared" si="11"/>
        <v>0</v>
      </c>
    </row>
    <row r="365" spans="16:18" x14ac:dyDescent="0.25">
      <c r="P365" s="6">
        <f t="shared" si="10"/>
        <v>0</v>
      </c>
      <c r="R365" s="21">
        <f t="shared" si="11"/>
        <v>0</v>
      </c>
    </row>
    <row r="366" spans="16:18" x14ac:dyDescent="0.25">
      <c r="P366" s="6">
        <f t="shared" si="10"/>
        <v>0</v>
      </c>
      <c r="R366" s="21">
        <f t="shared" si="11"/>
        <v>0</v>
      </c>
    </row>
    <row r="367" spans="16:18" x14ac:dyDescent="0.25">
      <c r="P367" s="6">
        <f t="shared" si="10"/>
        <v>0</v>
      </c>
      <c r="R367" s="21">
        <f t="shared" si="11"/>
        <v>0</v>
      </c>
    </row>
    <row r="368" spans="16:18" x14ac:dyDescent="0.25">
      <c r="P368" s="6">
        <f t="shared" si="10"/>
        <v>0</v>
      </c>
      <c r="R368" s="21">
        <f t="shared" si="11"/>
        <v>0</v>
      </c>
    </row>
    <row r="369" spans="16:18" x14ac:dyDescent="0.25">
      <c r="P369" s="6">
        <f t="shared" si="10"/>
        <v>0</v>
      </c>
      <c r="R369" s="21">
        <f t="shared" si="11"/>
        <v>0</v>
      </c>
    </row>
    <row r="370" spans="16:18" x14ac:dyDescent="0.25">
      <c r="P370" s="6">
        <f t="shared" si="10"/>
        <v>0</v>
      </c>
      <c r="R370" s="21">
        <f t="shared" si="11"/>
        <v>0</v>
      </c>
    </row>
    <row r="371" spans="16:18" x14ac:dyDescent="0.25">
      <c r="P371" s="6">
        <f t="shared" si="10"/>
        <v>0</v>
      </c>
      <c r="R371" s="21">
        <f t="shared" si="11"/>
        <v>0</v>
      </c>
    </row>
    <row r="372" spans="16:18" x14ac:dyDescent="0.25">
      <c r="P372" s="6">
        <f t="shared" si="10"/>
        <v>0</v>
      </c>
      <c r="R372" s="21">
        <f t="shared" si="11"/>
        <v>0</v>
      </c>
    </row>
    <row r="373" spans="16:18" x14ac:dyDescent="0.25">
      <c r="P373" s="6">
        <f t="shared" si="10"/>
        <v>0</v>
      </c>
      <c r="R373" s="21">
        <f t="shared" si="11"/>
        <v>0</v>
      </c>
    </row>
    <row r="374" spans="16:18" x14ac:dyDescent="0.25">
      <c r="P374" s="6">
        <f t="shared" si="10"/>
        <v>0</v>
      </c>
      <c r="R374" s="21">
        <f t="shared" si="11"/>
        <v>0</v>
      </c>
    </row>
    <row r="375" spans="16:18" x14ac:dyDescent="0.25">
      <c r="P375" s="6">
        <f t="shared" si="10"/>
        <v>0</v>
      </c>
      <c r="R375" s="21">
        <f t="shared" si="11"/>
        <v>0</v>
      </c>
    </row>
    <row r="376" spans="16:18" x14ac:dyDescent="0.25">
      <c r="P376" s="6">
        <f t="shared" si="10"/>
        <v>0</v>
      </c>
      <c r="R376" s="21">
        <f t="shared" si="11"/>
        <v>0</v>
      </c>
    </row>
    <row r="377" spans="16:18" x14ac:dyDescent="0.25">
      <c r="P377" s="6">
        <f t="shared" ref="P377:P440" si="12">O377-N377</f>
        <v>0</v>
      </c>
      <c r="R377" s="21">
        <f t="shared" ref="R377:R440" si="13">Q377*3600*P377/1000</f>
        <v>0</v>
      </c>
    </row>
    <row r="378" spans="16:18" x14ac:dyDescent="0.25">
      <c r="P378" s="6">
        <f t="shared" si="12"/>
        <v>0</v>
      </c>
      <c r="R378" s="21">
        <f t="shared" si="13"/>
        <v>0</v>
      </c>
    </row>
    <row r="379" spans="16:18" x14ac:dyDescent="0.25">
      <c r="P379" s="6">
        <f t="shared" si="12"/>
        <v>0</v>
      </c>
      <c r="R379" s="21">
        <f t="shared" si="13"/>
        <v>0</v>
      </c>
    </row>
    <row r="380" spans="16:18" x14ac:dyDescent="0.25">
      <c r="P380" s="6">
        <f t="shared" si="12"/>
        <v>0</v>
      </c>
      <c r="R380" s="21">
        <f t="shared" si="13"/>
        <v>0</v>
      </c>
    </row>
    <row r="381" spans="16:18" x14ac:dyDescent="0.25">
      <c r="P381" s="6">
        <f t="shared" si="12"/>
        <v>0</v>
      </c>
      <c r="R381" s="21">
        <f t="shared" si="13"/>
        <v>0</v>
      </c>
    </row>
    <row r="382" spans="16:18" x14ac:dyDescent="0.25">
      <c r="P382" s="6">
        <f t="shared" si="12"/>
        <v>0</v>
      </c>
      <c r="R382" s="21">
        <f t="shared" si="13"/>
        <v>0</v>
      </c>
    </row>
    <row r="383" spans="16:18" x14ac:dyDescent="0.25">
      <c r="P383" s="6">
        <f t="shared" si="12"/>
        <v>0</v>
      </c>
      <c r="R383" s="21">
        <f t="shared" si="13"/>
        <v>0</v>
      </c>
    </row>
    <row r="384" spans="16:18" x14ac:dyDescent="0.25">
      <c r="P384" s="6">
        <f t="shared" si="12"/>
        <v>0</v>
      </c>
      <c r="R384" s="21">
        <f t="shared" si="13"/>
        <v>0</v>
      </c>
    </row>
    <row r="385" spans="16:18" x14ac:dyDescent="0.25">
      <c r="P385" s="6">
        <f t="shared" si="12"/>
        <v>0</v>
      </c>
      <c r="R385" s="21">
        <f t="shared" si="13"/>
        <v>0</v>
      </c>
    </row>
    <row r="386" spans="16:18" x14ac:dyDescent="0.25">
      <c r="P386" s="6">
        <f t="shared" si="12"/>
        <v>0</v>
      </c>
      <c r="R386" s="21">
        <f t="shared" si="13"/>
        <v>0</v>
      </c>
    </row>
    <row r="387" spans="16:18" x14ac:dyDescent="0.25">
      <c r="P387" s="6">
        <f t="shared" si="12"/>
        <v>0</v>
      </c>
      <c r="R387" s="21">
        <f t="shared" si="13"/>
        <v>0</v>
      </c>
    </row>
    <row r="388" spans="16:18" x14ac:dyDescent="0.25">
      <c r="P388" s="6">
        <f t="shared" si="12"/>
        <v>0</v>
      </c>
      <c r="R388" s="21">
        <f t="shared" si="13"/>
        <v>0</v>
      </c>
    </row>
    <row r="389" spans="16:18" x14ac:dyDescent="0.25">
      <c r="P389" s="6">
        <f t="shared" si="12"/>
        <v>0</v>
      </c>
      <c r="R389" s="21">
        <f t="shared" si="13"/>
        <v>0</v>
      </c>
    </row>
    <row r="390" spans="16:18" x14ac:dyDescent="0.25">
      <c r="P390" s="6">
        <f t="shared" si="12"/>
        <v>0</v>
      </c>
      <c r="R390" s="21">
        <f t="shared" si="13"/>
        <v>0</v>
      </c>
    </row>
    <row r="391" spans="16:18" x14ac:dyDescent="0.25">
      <c r="P391" s="6">
        <f t="shared" si="12"/>
        <v>0</v>
      </c>
      <c r="R391" s="21">
        <f t="shared" si="13"/>
        <v>0</v>
      </c>
    </row>
    <row r="392" spans="16:18" x14ac:dyDescent="0.25">
      <c r="P392" s="6">
        <f t="shared" si="12"/>
        <v>0</v>
      </c>
      <c r="R392" s="21">
        <f t="shared" si="13"/>
        <v>0</v>
      </c>
    </row>
    <row r="393" spans="16:18" x14ac:dyDescent="0.25">
      <c r="P393" s="6">
        <f t="shared" si="12"/>
        <v>0</v>
      </c>
      <c r="R393" s="21">
        <f t="shared" si="13"/>
        <v>0</v>
      </c>
    </row>
    <row r="394" spans="16:18" x14ac:dyDescent="0.25">
      <c r="P394" s="6">
        <f t="shared" si="12"/>
        <v>0</v>
      </c>
      <c r="R394" s="21">
        <f t="shared" si="13"/>
        <v>0</v>
      </c>
    </row>
    <row r="395" spans="16:18" x14ac:dyDescent="0.25">
      <c r="P395" s="6">
        <f t="shared" si="12"/>
        <v>0</v>
      </c>
      <c r="R395" s="21">
        <f t="shared" si="13"/>
        <v>0</v>
      </c>
    </row>
    <row r="396" spans="16:18" x14ac:dyDescent="0.25">
      <c r="P396" s="6">
        <f t="shared" si="12"/>
        <v>0</v>
      </c>
      <c r="R396" s="21">
        <f t="shared" si="13"/>
        <v>0</v>
      </c>
    </row>
    <row r="397" spans="16:18" x14ac:dyDescent="0.25">
      <c r="P397" s="6">
        <f t="shared" si="12"/>
        <v>0</v>
      </c>
      <c r="R397" s="21">
        <f t="shared" si="13"/>
        <v>0</v>
      </c>
    </row>
    <row r="398" spans="16:18" x14ac:dyDescent="0.25">
      <c r="P398" s="6">
        <f t="shared" si="12"/>
        <v>0</v>
      </c>
      <c r="R398" s="21">
        <f t="shared" si="13"/>
        <v>0</v>
      </c>
    </row>
    <row r="399" spans="16:18" x14ac:dyDescent="0.25">
      <c r="P399" s="6">
        <f t="shared" si="12"/>
        <v>0</v>
      </c>
      <c r="R399" s="21">
        <f t="shared" si="13"/>
        <v>0</v>
      </c>
    </row>
    <row r="400" spans="16:18" x14ac:dyDescent="0.25">
      <c r="P400" s="6">
        <f t="shared" si="12"/>
        <v>0</v>
      </c>
      <c r="R400" s="21">
        <f t="shared" si="13"/>
        <v>0</v>
      </c>
    </row>
    <row r="401" spans="16:18" x14ac:dyDescent="0.25">
      <c r="P401" s="6">
        <f t="shared" si="12"/>
        <v>0</v>
      </c>
      <c r="R401" s="21">
        <f t="shared" si="13"/>
        <v>0</v>
      </c>
    </row>
    <row r="402" spans="16:18" x14ac:dyDescent="0.25">
      <c r="P402" s="6">
        <f t="shared" si="12"/>
        <v>0</v>
      </c>
      <c r="R402" s="21">
        <f t="shared" si="13"/>
        <v>0</v>
      </c>
    </row>
    <row r="403" spans="16:18" x14ac:dyDescent="0.25">
      <c r="P403" s="6">
        <f t="shared" si="12"/>
        <v>0</v>
      </c>
      <c r="R403" s="21">
        <f t="shared" si="13"/>
        <v>0</v>
      </c>
    </row>
    <row r="404" spans="16:18" x14ac:dyDescent="0.25">
      <c r="P404" s="6">
        <f t="shared" si="12"/>
        <v>0</v>
      </c>
      <c r="R404" s="21">
        <f t="shared" si="13"/>
        <v>0</v>
      </c>
    </row>
    <row r="405" spans="16:18" x14ac:dyDescent="0.25">
      <c r="P405" s="6">
        <f t="shared" si="12"/>
        <v>0</v>
      </c>
      <c r="R405" s="21">
        <f t="shared" si="13"/>
        <v>0</v>
      </c>
    </row>
    <row r="406" spans="16:18" x14ac:dyDescent="0.25">
      <c r="P406" s="6">
        <f t="shared" si="12"/>
        <v>0</v>
      </c>
      <c r="R406" s="21">
        <f t="shared" si="13"/>
        <v>0</v>
      </c>
    </row>
    <row r="407" spans="16:18" x14ac:dyDescent="0.25">
      <c r="P407" s="6">
        <f t="shared" si="12"/>
        <v>0</v>
      </c>
      <c r="R407" s="21">
        <f t="shared" si="13"/>
        <v>0</v>
      </c>
    </row>
    <row r="408" spans="16:18" x14ac:dyDescent="0.25">
      <c r="P408" s="6">
        <f t="shared" si="12"/>
        <v>0</v>
      </c>
      <c r="R408" s="21">
        <f t="shared" si="13"/>
        <v>0</v>
      </c>
    </row>
    <row r="409" spans="16:18" x14ac:dyDescent="0.25">
      <c r="P409" s="6">
        <f t="shared" si="12"/>
        <v>0</v>
      </c>
      <c r="R409" s="21">
        <f t="shared" si="13"/>
        <v>0</v>
      </c>
    </row>
    <row r="410" spans="16:18" x14ac:dyDescent="0.25">
      <c r="P410" s="6">
        <f t="shared" si="12"/>
        <v>0</v>
      </c>
      <c r="R410" s="21">
        <f t="shared" si="13"/>
        <v>0</v>
      </c>
    </row>
    <row r="411" spans="16:18" x14ac:dyDescent="0.25">
      <c r="P411" s="6">
        <f t="shared" si="12"/>
        <v>0</v>
      </c>
      <c r="R411" s="21">
        <f t="shared" si="13"/>
        <v>0</v>
      </c>
    </row>
    <row r="412" spans="16:18" x14ac:dyDescent="0.25">
      <c r="P412" s="6">
        <f t="shared" si="12"/>
        <v>0</v>
      </c>
      <c r="R412" s="21">
        <f t="shared" si="13"/>
        <v>0</v>
      </c>
    </row>
    <row r="413" spans="16:18" x14ac:dyDescent="0.25">
      <c r="P413" s="6">
        <f t="shared" si="12"/>
        <v>0</v>
      </c>
      <c r="R413" s="21">
        <f t="shared" si="13"/>
        <v>0</v>
      </c>
    </row>
    <row r="414" spans="16:18" x14ac:dyDescent="0.25">
      <c r="P414" s="6">
        <f t="shared" si="12"/>
        <v>0</v>
      </c>
      <c r="R414" s="21">
        <f t="shared" si="13"/>
        <v>0</v>
      </c>
    </row>
    <row r="415" spans="16:18" x14ac:dyDescent="0.25">
      <c r="P415" s="6">
        <f t="shared" si="12"/>
        <v>0</v>
      </c>
      <c r="R415" s="21">
        <f t="shared" si="13"/>
        <v>0</v>
      </c>
    </row>
    <row r="416" spans="16:18" x14ac:dyDescent="0.25">
      <c r="P416" s="6">
        <f t="shared" si="12"/>
        <v>0</v>
      </c>
      <c r="R416" s="21">
        <f t="shared" si="13"/>
        <v>0</v>
      </c>
    </row>
    <row r="417" spans="16:18" x14ac:dyDescent="0.25">
      <c r="P417" s="6">
        <f t="shared" si="12"/>
        <v>0</v>
      </c>
      <c r="R417" s="21">
        <f t="shared" si="13"/>
        <v>0</v>
      </c>
    </row>
    <row r="418" spans="16:18" x14ac:dyDescent="0.25">
      <c r="P418" s="6">
        <f t="shared" si="12"/>
        <v>0</v>
      </c>
      <c r="R418" s="21">
        <f t="shared" si="13"/>
        <v>0</v>
      </c>
    </row>
    <row r="419" spans="16:18" x14ac:dyDescent="0.25">
      <c r="P419" s="6">
        <f t="shared" si="12"/>
        <v>0</v>
      </c>
      <c r="R419" s="21">
        <f t="shared" si="13"/>
        <v>0</v>
      </c>
    </row>
    <row r="420" spans="16:18" x14ac:dyDescent="0.25">
      <c r="P420" s="6">
        <f t="shared" si="12"/>
        <v>0</v>
      </c>
      <c r="R420" s="21">
        <f t="shared" si="13"/>
        <v>0</v>
      </c>
    </row>
    <row r="421" spans="16:18" x14ac:dyDescent="0.25">
      <c r="P421" s="6">
        <f t="shared" si="12"/>
        <v>0</v>
      </c>
      <c r="R421" s="21">
        <f t="shared" si="13"/>
        <v>0</v>
      </c>
    </row>
    <row r="422" spans="16:18" x14ac:dyDescent="0.25">
      <c r="P422" s="6">
        <f t="shared" si="12"/>
        <v>0</v>
      </c>
      <c r="R422" s="21">
        <f t="shared" si="13"/>
        <v>0</v>
      </c>
    </row>
    <row r="423" spans="16:18" x14ac:dyDescent="0.25">
      <c r="P423" s="6">
        <f t="shared" si="12"/>
        <v>0</v>
      </c>
      <c r="R423" s="21">
        <f t="shared" si="13"/>
        <v>0</v>
      </c>
    </row>
    <row r="424" spans="16:18" x14ac:dyDescent="0.25">
      <c r="P424" s="6">
        <f t="shared" si="12"/>
        <v>0</v>
      </c>
      <c r="R424" s="21">
        <f t="shared" si="13"/>
        <v>0</v>
      </c>
    </row>
    <row r="425" spans="16:18" x14ac:dyDescent="0.25">
      <c r="P425" s="6">
        <f t="shared" si="12"/>
        <v>0</v>
      </c>
      <c r="R425" s="21">
        <f t="shared" si="13"/>
        <v>0</v>
      </c>
    </row>
    <row r="426" spans="16:18" x14ac:dyDescent="0.25">
      <c r="P426" s="6">
        <f t="shared" si="12"/>
        <v>0</v>
      </c>
      <c r="R426" s="21">
        <f t="shared" si="13"/>
        <v>0</v>
      </c>
    </row>
    <row r="427" spans="16:18" x14ac:dyDescent="0.25">
      <c r="P427" s="6">
        <f t="shared" si="12"/>
        <v>0</v>
      </c>
      <c r="R427" s="21">
        <f t="shared" si="13"/>
        <v>0</v>
      </c>
    </row>
    <row r="428" spans="16:18" x14ac:dyDescent="0.25">
      <c r="P428" s="6">
        <f t="shared" si="12"/>
        <v>0</v>
      </c>
      <c r="R428" s="21">
        <f t="shared" si="13"/>
        <v>0</v>
      </c>
    </row>
    <row r="429" spans="16:18" x14ac:dyDescent="0.25">
      <c r="P429" s="6">
        <f t="shared" si="12"/>
        <v>0</v>
      </c>
      <c r="R429" s="21">
        <f t="shared" si="13"/>
        <v>0</v>
      </c>
    </row>
    <row r="430" spans="16:18" x14ac:dyDescent="0.25">
      <c r="P430" s="6">
        <f t="shared" si="12"/>
        <v>0</v>
      </c>
      <c r="R430" s="21">
        <f t="shared" si="13"/>
        <v>0</v>
      </c>
    </row>
    <row r="431" spans="16:18" x14ac:dyDescent="0.25">
      <c r="P431" s="6">
        <f t="shared" si="12"/>
        <v>0</v>
      </c>
      <c r="R431" s="21">
        <f t="shared" si="13"/>
        <v>0</v>
      </c>
    </row>
    <row r="432" spans="16:18" x14ac:dyDescent="0.25">
      <c r="P432" s="6">
        <f t="shared" si="12"/>
        <v>0</v>
      </c>
      <c r="R432" s="21">
        <f t="shared" si="13"/>
        <v>0</v>
      </c>
    </row>
    <row r="433" spans="16:18" x14ac:dyDescent="0.25">
      <c r="P433" s="6">
        <f t="shared" si="12"/>
        <v>0</v>
      </c>
      <c r="R433" s="21">
        <f t="shared" si="13"/>
        <v>0</v>
      </c>
    </row>
    <row r="434" spans="16:18" x14ac:dyDescent="0.25">
      <c r="P434" s="6">
        <f t="shared" si="12"/>
        <v>0</v>
      </c>
      <c r="R434" s="21">
        <f t="shared" si="13"/>
        <v>0</v>
      </c>
    </row>
    <row r="435" spans="16:18" x14ac:dyDescent="0.25">
      <c r="P435" s="6">
        <f t="shared" si="12"/>
        <v>0</v>
      </c>
      <c r="R435" s="21">
        <f t="shared" si="13"/>
        <v>0</v>
      </c>
    </row>
    <row r="436" spans="16:18" x14ac:dyDescent="0.25">
      <c r="P436" s="6">
        <f t="shared" si="12"/>
        <v>0</v>
      </c>
      <c r="R436" s="21">
        <f t="shared" si="13"/>
        <v>0</v>
      </c>
    </row>
    <row r="437" spans="16:18" x14ac:dyDescent="0.25">
      <c r="P437" s="6">
        <f t="shared" si="12"/>
        <v>0</v>
      </c>
      <c r="R437" s="21">
        <f t="shared" si="13"/>
        <v>0</v>
      </c>
    </row>
    <row r="438" spans="16:18" x14ac:dyDescent="0.25">
      <c r="P438" s="6">
        <f t="shared" si="12"/>
        <v>0</v>
      </c>
      <c r="R438" s="21">
        <f t="shared" si="13"/>
        <v>0</v>
      </c>
    </row>
    <row r="439" spans="16:18" x14ac:dyDescent="0.25">
      <c r="P439" s="6">
        <f t="shared" si="12"/>
        <v>0</v>
      </c>
      <c r="R439" s="21">
        <f t="shared" si="13"/>
        <v>0</v>
      </c>
    </row>
    <row r="440" spans="16:18" x14ac:dyDescent="0.25">
      <c r="P440" s="6">
        <f t="shared" si="12"/>
        <v>0</v>
      </c>
      <c r="R440" s="21">
        <f t="shared" si="13"/>
        <v>0</v>
      </c>
    </row>
    <row r="441" spans="16:18" x14ac:dyDescent="0.25">
      <c r="P441" s="6">
        <f t="shared" ref="P441:P504" si="14">O441-N441</f>
        <v>0</v>
      </c>
      <c r="R441" s="21">
        <f t="shared" ref="R441:R504" si="15">Q441*3600*P441/1000</f>
        <v>0</v>
      </c>
    </row>
    <row r="442" spans="16:18" x14ac:dyDescent="0.25">
      <c r="P442" s="6">
        <f t="shared" si="14"/>
        <v>0</v>
      </c>
      <c r="R442" s="21">
        <f t="shared" si="15"/>
        <v>0</v>
      </c>
    </row>
    <row r="443" spans="16:18" x14ac:dyDescent="0.25">
      <c r="P443" s="6">
        <f t="shared" si="14"/>
        <v>0</v>
      </c>
      <c r="R443" s="21">
        <f t="shared" si="15"/>
        <v>0</v>
      </c>
    </row>
    <row r="444" spans="16:18" x14ac:dyDescent="0.25">
      <c r="P444" s="6">
        <f t="shared" si="14"/>
        <v>0</v>
      </c>
      <c r="R444" s="21">
        <f t="shared" si="15"/>
        <v>0</v>
      </c>
    </row>
    <row r="445" spans="16:18" x14ac:dyDescent="0.25">
      <c r="P445" s="6">
        <f t="shared" si="14"/>
        <v>0</v>
      </c>
      <c r="R445" s="21">
        <f t="shared" si="15"/>
        <v>0</v>
      </c>
    </row>
    <row r="446" spans="16:18" x14ac:dyDescent="0.25">
      <c r="P446" s="6">
        <f t="shared" si="14"/>
        <v>0</v>
      </c>
      <c r="R446" s="21">
        <f t="shared" si="15"/>
        <v>0</v>
      </c>
    </row>
    <row r="447" spans="16:18" x14ac:dyDescent="0.25">
      <c r="P447" s="6">
        <f t="shared" si="14"/>
        <v>0</v>
      </c>
      <c r="R447" s="21">
        <f t="shared" si="15"/>
        <v>0</v>
      </c>
    </row>
    <row r="448" spans="16:18" x14ac:dyDescent="0.25">
      <c r="P448" s="6">
        <f t="shared" si="14"/>
        <v>0</v>
      </c>
      <c r="R448" s="21">
        <f t="shared" si="15"/>
        <v>0</v>
      </c>
    </row>
    <row r="449" spans="16:18" x14ac:dyDescent="0.25">
      <c r="P449" s="6">
        <f t="shared" si="14"/>
        <v>0</v>
      </c>
      <c r="R449" s="21">
        <f t="shared" si="15"/>
        <v>0</v>
      </c>
    </row>
    <row r="450" spans="16:18" x14ac:dyDescent="0.25">
      <c r="P450" s="6">
        <f t="shared" si="14"/>
        <v>0</v>
      </c>
      <c r="R450" s="21">
        <f t="shared" si="15"/>
        <v>0</v>
      </c>
    </row>
    <row r="451" spans="16:18" x14ac:dyDescent="0.25">
      <c r="P451" s="6">
        <f t="shared" si="14"/>
        <v>0</v>
      </c>
      <c r="R451" s="21">
        <f t="shared" si="15"/>
        <v>0</v>
      </c>
    </row>
    <row r="452" spans="16:18" x14ac:dyDescent="0.25">
      <c r="P452" s="6">
        <f t="shared" si="14"/>
        <v>0</v>
      </c>
      <c r="R452" s="21">
        <f t="shared" si="15"/>
        <v>0</v>
      </c>
    </row>
    <row r="453" spans="16:18" x14ac:dyDescent="0.25">
      <c r="P453" s="6">
        <f t="shared" si="14"/>
        <v>0</v>
      </c>
      <c r="R453" s="21">
        <f t="shared" si="15"/>
        <v>0</v>
      </c>
    </row>
    <row r="454" spans="16:18" x14ac:dyDescent="0.25">
      <c r="P454" s="6">
        <f t="shared" si="14"/>
        <v>0</v>
      </c>
      <c r="R454" s="21">
        <f t="shared" si="15"/>
        <v>0</v>
      </c>
    </row>
    <row r="455" spans="16:18" x14ac:dyDescent="0.25">
      <c r="P455" s="6">
        <f t="shared" si="14"/>
        <v>0</v>
      </c>
      <c r="R455" s="21">
        <f t="shared" si="15"/>
        <v>0</v>
      </c>
    </row>
    <row r="456" spans="16:18" x14ac:dyDescent="0.25">
      <c r="P456" s="6">
        <f t="shared" si="14"/>
        <v>0</v>
      </c>
      <c r="R456" s="21">
        <f t="shared" si="15"/>
        <v>0</v>
      </c>
    </row>
    <row r="457" spans="16:18" x14ac:dyDescent="0.25">
      <c r="P457" s="6">
        <f t="shared" si="14"/>
        <v>0</v>
      </c>
      <c r="R457" s="21">
        <f t="shared" si="15"/>
        <v>0</v>
      </c>
    </row>
    <row r="458" spans="16:18" x14ac:dyDescent="0.25">
      <c r="P458" s="6">
        <f t="shared" si="14"/>
        <v>0</v>
      </c>
      <c r="R458" s="21">
        <f t="shared" si="15"/>
        <v>0</v>
      </c>
    </row>
    <row r="459" spans="16:18" x14ac:dyDescent="0.25">
      <c r="P459" s="6">
        <f t="shared" si="14"/>
        <v>0</v>
      </c>
      <c r="R459" s="21">
        <f t="shared" si="15"/>
        <v>0</v>
      </c>
    </row>
    <row r="460" spans="16:18" x14ac:dyDescent="0.25">
      <c r="P460" s="6">
        <f t="shared" si="14"/>
        <v>0</v>
      </c>
      <c r="R460" s="21">
        <f t="shared" si="15"/>
        <v>0</v>
      </c>
    </row>
    <row r="461" spans="16:18" x14ac:dyDescent="0.25">
      <c r="P461" s="6">
        <f t="shared" si="14"/>
        <v>0</v>
      </c>
      <c r="R461" s="21">
        <f t="shared" si="15"/>
        <v>0</v>
      </c>
    </row>
    <row r="462" spans="16:18" x14ac:dyDescent="0.25">
      <c r="P462" s="6">
        <f t="shared" si="14"/>
        <v>0</v>
      </c>
      <c r="R462" s="21">
        <f t="shared" si="15"/>
        <v>0</v>
      </c>
    </row>
    <row r="463" spans="16:18" x14ac:dyDescent="0.25">
      <c r="P463" s="6">
        <f t="shared" si="14"/>
        <v>0</v>
      </c>
      <c r="R463" s="21">
        <f t="shared" si="15"/>
        <v>0</v>
      </c>
    </row>
    <row r="464" spans="16:18" x14ac:dyDescent="0.25">
      <c r="P464" s="6">
        <f t="shared" si="14"/>
        <v>0</v>
      </c>
      <c r="R464" s="21">
        <f t="shared" si="15"/>
        <v>0</v>
      </c>
    </row>
    <row r="465" spans="16:18" x14ac:dyDescent="0.25">
      <c r="P465" s="6">
        <f t="shared" si="14"/>
        <v>0</v>
      </c>
      <c r="R465" s="21">
        <f t="shared" si="15"/>
        <v>0</v>
      </c>
    </row>
    <row r="466" spans="16:18" x14ac:dyDescent="0.25">
      <c r="P466" s="6">
        <f t="shared" si="14"/>
        <v>0</v>
      </c>
      <c r="R466" s="21">
        <f t="shared" si="15"/>
        <v>0</v>
      </c>
    </row>
    <row r="467" spans="16:18" x14ac:dyDescent="0.25">
      <c r="P467" s="6">
        <f t="shared" si="14"/>
        <v>0</v>
      </c>
      <c r="R467" s="21">
        <f t="shared" si="15"/>
        <v>0</v>
      </c>
    </row>
    <row r="468" spans="16:18" x14ac:dyDescent="0.25">
      <c r="P468" s="6">
        <f t="shared" si="14"/>
        <v>0</v>
      </c>
      <c r="R468" s="21">
        <f t="shared" si="15"/>
        <v>0</v>
      </c>
    </row>
    <row r="469" spans="16:18" x14ac:dyDescent="0.25">
      <c r="P469" s="6">
        <f t="shared" si="14"/>
        <v>0</v>
      </c>
      <c r="R469" s="21">
        <f t="shared" si="15"/>
        <v>0</v>
      </c>
    </row>
    <row r="470" spans="16:18" x14ac:dyDescent="0.25">
      <c r="P470" s="6">
        <f t="shared" si="14"/>
        <v>0</v>
      </c>
      <c r="R470" s="21">
        <f t="shared" si="15"/>
        <v>0</v>
      </c>
    </row>
    <row r="471" spans="16:18" x14ac:dyDescent="0.25">
      <c r="P471" s="6">
        <f t="shared" si="14"/>
        <v>0</v>
      </c>
      <c r="R471" s="21">
        <f t="shared" si="15"/>
        <v>0</v>
      </c>
    </row>
    <row r="472" spans="16:18" x14ac:dyDescent="0.25">
      <c r="P472" s="6">
        <f t="shared" si="14"/>
        <v>0</v>
      </c>
      <c r="R472" s="21">
        <f t="shared" si="15"/>
        <v>0</v>
      </c>
    </row>
    <row r="473" spans="16:18" x14ac:dyDescent="0.25">
      <c r="P473" s="6">
        <f t="shared" si="14"/>
        <v>0</v>
      </c>
      <c r="R473" s="21">
        <f t="shared" si="15"/>
        <v>0</v>
      </c>
    </row>
    <row r="474" spans="16:18" x14ac:dyDescent="0.25">
      <c r="P474" s="6">
        <f t="shared" si="14"/>
        <v>0</v>
      </c>
      <c r="R474" s="21">
        <f t="shared" si="15"/>
        <v>0</v>
      </c>
    </row>
    <row r="475" spans="16:18" x14ac:dyDescent="0.25">
      <c r="P475" s="6">
        <f t="shared" si="14"/>
        <v>0</v>
      </c>
      <c r="R475" s="21">
        <f t="shared" si="15"/>
        <v>0</v>
      </c>
    </row>
    <row r="476" spans="16:18" x14ac:dyDescent="0.25">
      <c r="P476" s="6">
        <f t="shared" si="14"/>
        <v>0</v>
      </c>
      <c r="R476" s="21">
        <f t="shared" si="15"/>
        <v>0</v>
      </c>
    </row>
    <row r="477" spans="16:18" x14ac:dyDescent="0.25">
      <c r="P477" s="6">
        <f t="shared" si="14"/>
        <v>0</v>
      </c>
      <c r="R477" s="21">
        <f t="shared" si="15"/>
        <v>0</v>
      </c>
    </row>
    <row r="478" spans="16:18" x14ac:dyDescent="0.25">
      <c r="P478" s="6">
        <f t="shared" si="14"/>
        <v>0</v>
      </c>
      <c r="R478" s="21">
        <f t="shared" si="15"/>
        <v>0</v>
      </c>
    </row>
    <row r="479" spans="16:18" x14ac:dyDescent="0.25">
      <c r="P479" s="6">
        <f t="shared" si="14"/>
        <v>0</v>
      </c>
      <c r="R479" s="21">
        <f t="shared" si="15"/>
        <v>0</v>
      </c>
    </row>
    <row r="480" spans="16:18" x14ac:dyDescent="0.25">
      <c r="P480" s="6">
        <f t="shared" si="14"/>
        <v>0</v>
      </c>
      <c r="R480" s="21">
        <f t="shared" si="15"/>
        <v>0</v>
      </c>
    </row>
    <row r="481" spans="16:18" x14ac:dyDescent="0.25">
      <c r="P481" s="6">
        <f t="shared" si="14"/>
        <v>0</v>
      </c>
      <c r="R481" s="21">
        <f t="shared" si="15"/>
        <v>0</v>
      </c>
    </row>
    <row r="482" spans="16:18" x14ac:dyDescent="0.25">
      <c r="P482" s="6">
        <f t="shared" si="14"/>
        <v>0</v>
      </c>
      <c r="R482" s="21">
        <f t="shared" si="15"/>
        <v>0</v>
      </c>
    </row>
    <row r="483" spans="16:18" x14ac:dyDescent="0.25">
      <c r="P483" s="6">
        <f t="shared" si="14"/>
        <v>0</v>
      </c>
      <c r="R483" s="21">
        <f t="shared" si="15"/>
        <v>0</v>
      </c>
    </row>
    <row r="484" spans="16:18" x14ac:dyDescent="0.25">
      <c r="P484" s="6">
        <f t="shared" si="14"/>
        <v>0</v>
      </c>
      <c r="R484" s="21">
        <f t="shared" si="15"/>
        <v>0</v>
      </c>
    </row>
    <row r="485" spans="16:18" x14ac:dyDescent="0.25">
      <c r="P485" s="6">
        <f t="shared" si="14"/>
        <v>0</v>
      </c>
      <c r="R485" s="21">
        <f t="shared" si="15"/>
        <v>0</v>
      </c>
    </row>
    <row r="486" spans="16:18" x14ac:dyDescent="0.25">
      <c r="P486" s="6">
        <f t="shared" si="14"/>
        <v>0</v>
      </c>
      <c r="R486" s="21">
        <f t="shared" si="15"/>
        <v>0</v>
      </c>
    </row>
    <row r="487" spans="16:18" x14ac:dyDescent="0.25">
      <c r="P487" s="6">
        <f t="shared" si="14"/>
        <v>0</v>
      </c>
      <c r="R487" s="21">
        <f t="shared" si="15"/>
        <v>0</v>
      </c>
    </row>
    <row r="488" spans="16:18" x14ac:dyDescent="0.25">
      <c r="P488" s="6">
        <f t="shared" si="14"/>
        <v>0</v>
      </c>
      <c r="R488" s="21">
        <f t="shared" si="15"/>
        <v>0</v>
      </c>
    </row>
    <row r="489" spans="16:18" x14ac:dyDescent="0.25">
      <c r="P489" s="6">
        <f t="shared" si="14"/>
        <v>0</v>
      </c>
      <c r="R489" s="21">
        <f t="shared" si="15"/>
        <v>0</v>
      </c>
    </row>
    <row r="490" spans="16:18" x14ac:dyDescent="0.25">
      <c r="P490" s="6">
        <f t="shared" si="14"/>
        <v>0</v>
      </c>
      <c r="R490" s="21">
        <f t="shared" si="15"/>
        <v>0</v>
      </c>
    </row>
    <row r="491" spans="16:18" x14ac:dyDescent="0.25">
      <c r="P491" s="6">
        <f t="shared" si="14"/>
        <v>0</v>
      </c>
      <c r="R491" s="21">
        <f t="shared" si="15"/>
        <v>0</v>
      </c>
    </row>
    <row r="492" spans="16:18" x14ac:dyDescent="0.25">
      <c r="P492" s="6">
        <f t="shared" si="14"/>
        <v>0</v>
      </c>
      <c r="R492" s="21">
        <f t="shared" si="15"/>
        <v>0</v>
      </c>
    </row>
    <row r="493" spans="16:18" x14ac:dyDescent="0.25">
      <c r="P493" s="6">
        <f t="shared" si="14"/>
        <v>0</v>
      </c>
      <c r="R493" s="21">
        <f t="shared" si="15"/>
        <v>0</v>
      </c>
    </row>
    <row r="494" spans="16:18" x14ac:dyDescent="0.25">
      <c r="P494" s="6">
        <f t="shared" si="14"/>
        <v>0</v>
      </c>
      <c r="R494" s="21">
        <f t="shared" si="15"/>
        <v>0</v>
      </c>
    </row>
    <row r="495" spans="16:18" x14ac:dyDescent="0.25">
      <c r="P495" s="6">
        <f t="shared" si="14"/>
        <v>0</v>
      </c>
      <c r="R495" s="21">
        <f t="shared" si="15"/>
        <v>0</v>
      </c>
    </row>
    <row r="496" spans="16:18" x14ac:dyDescent="0.25">
      <c r="P496" s="6">
        <f t="shared" si="14"/>
        <v>0</v>
      </c>
      <c r="R496" s="21">
        <f t="shared" si="15"/>
        <v>0</v>
      </c>
    </row>
    <row r="497" spans="16:18" x14ac:dyDescent="0.25">
      <c r="P497" s="6">
        <f t="shared" si="14"/>
        <v>0</v>
      </c>
      <c r="R497" s="21">
        <f t="shared" si="15"/>
        <v>0</v>
      </c>
    </row>
    <row r="498" spans="16:18" x14ac:dyDescent="0.25">
      <c r="P498" s="6">
        <f t="shared" si="14"/>
        <v>0</v>
      </c>
      <c r="R498" s="21">
        <f t="shared" si="15"/>
        <v>0</v>
      </c>
    </row>
    <row r="499" spans="16:18" x14ac:dyDescent="0.25">
      <c r="P499" s="6">
        <f t="shared" si="14"/>
        <v>0</v>
      </c>
      <c r="R499" s="21">
        <f t="shared" si="15"/>
        <v>0</v>
      </c>
    </row>
    <row r="500" spans="16:18" x14ac:dyDescent="0.25">
      <c r="P500" s="6">
        <f t="shared" si="14"/>
        <v>0</v>
      </c>
      <c r="R500" s="21">
        <f t="shared" si="15"/>
        <v>0</v>
      </c>
    </row>
    <row r="501" spans="16:18" x14ac:dyDescent="0.25">
      <c r="P501" s="6">
        <f t="shared" si="14"/>
        <v>0</v>
      </c>
      <c r="R501" s="21">
        <f t="shared" si="15"/>
        <v>0</v>
      </c>
    </row>
    <row r="502" spans="16:18" x14ac:dyDescent="0.25">
      <c r="P502" s="6">
        <f t="shared" si="14"/>
        <v>0</v>
      </c>
      <c r="R502" s="21">
        <f t="shared" si="15"/>
        <v>0</v>
      </c>
    </row>
    <row r="503" spans="16:18" x14ac:dyDescent="0.25">
      <c r="P503" s="6">
        <f t="shared" si="14"/>
        <v>0</v>
      </c>
      <c r="R503" s="21">
        <f t="shared" si="15"/>
        <v>0</v>
      </c>
    </row>
    <row r="504" spans="16:18" x14ac:dyDescent="0.25">
      <c r="P504" s="6">
        <f t="shared" si="14"/>
        <v>0</v>
      </c>
      <c r="R504" s="21">
        <f t="shared" si="15"/>
        <v>0</v>
      </c>
    </row>
    <row r="505" spans="16:18" x14ac:dyDescent="0.25">
      <c r="P505" s="6">
        <f t="shared" ref="P505:P532" si="16">O505-N505</f>
        <v>0</v>
      </c>
      <c r="R505" s="21">
        <f t="shared" ref="R505:R532" si="17">Q505*3600*P505/1000</f>
        <v>0</v>
      </c>
    </row>
    <row r="506" spans="16:18" x14ac:dyDescent="0.25">
      <c r="P506" s="6">
        <f t="shared" si="16"/>
        <v>0</v>
      </c>
      <c r="R506" s="21">
        <f t="shared" si="17"/>
        <v>0</v>
      </c>
    </row>
    <row r="507" spans="16:18" x14ac:dyDescent="0.25">
      <c r="P507" s="6">
        <f t="shared" si="16"/>
        <v>0</v>
      </c>
      <c r="R507" s="21">
        <f t="shared" si="17"/>
        <v>0</v>
      </c>
    </row>
    <row r="508" spans="16:18" x14ac:dyDescent="0.25">
      <c r="P508" s="6">
        <f t="shared" si="16"/>
        <v>0</v>
      </c>
      <c r="R508" s="21">
        <f t="shared" si="17"/>
        <v>0</v>
      </c>
    </row>
    <row r="509" spans="16:18" x14ac:dyDescent="0.25">
      <c r="P509" s="6">
        <f t="shared" si="16"/>
        <v>0</v>
      </c>
      <c r="R509" s="21">
        <f t="shared" si="17"/>
        <v>0</v>
      </c>
    </row>
    <row r="510" spans="16:18" x14ac:dyDescent="0.25">
      <c r="P510" s="6">
        <f t="shared" si="16"/>
        <v>0</v>
      </c>
      <c r="R510" s="21">
        <f t="shared" si="17"/>
        <v>0</v>
      </c>
    </row>
    <row r="511" spans="16:18" x14ac:dyDescent="0.25">
      <c r="P511" s="6">
        <f t="shared" si="16"/>
        <v>0</v>
      </c>
      <c r="R511" s="21">
        <f t="shared" si="17"/>
        <v>0</v>
      </c>
    </row>
    <row r="512" spans="16:18" x14ac:dyDescent="0.25">
      <c r="P512" s="6">
        <f t="shared" si="16"/>
        <v>0</v>
      </c>
      <c r="R512" s="21">
        <f t="shared" si="17"/>
        <v>0</v>
      </c>
    </row>
    <row r="513" spans="16:18" x14ac:dyDescent="0.25">
      <c r="P513" s="6">
        <f t="shared" si="16"/>
        <v>0</v>
      </c>
      <c r="R513" s="21">
        <f t="shared" si="17"/>
        <v>0</v>
      </c>
    </row>
    <row r="514" spans="16:18" x14ac:dyDescent="0.25">
      <c r="P514" s="6">
        <f t="shared" si="16"/>
        <v>0</v>
      </c>
      <c r="R514" s="21">
        <f t="shared" si="17"/>
        <v>0</v>
      </c>
    </row>
    <row r="515" spans="16:18" x14ac:dyDescent="0.25">
      <c r="P515" s="6">
        <f t="shared" si="16"/>
        <v>0</v>
      </c>
      <c r="R515" s="21">
        <f t="shared" si="17"/>
        <v>0</v>
      </c>
    </row>
    <row r="516" spans="16:18" x14ac:dyDescent="0.25">
      <c r="P516" s="6">
        <f t="shared" si="16"/>
        <v>0</v>
      </c>
      <c r="R516" s="21">
        <f t="shared" si="17"/>
        <v>0</v>
      </c>
    </row>
    <row r="517" spans="16:18" x14ac:dyDescent="0.25">
      <c r="P517" s="6">
        <f t="shared" si="16"/>
        <v>0</v>
      </c>
      <c r="R517" s="21">
        <f t="shared" si="17"/>
        <v>0</v>
      </c>
    </row>
    <row r="518" spans="16:18" x14ac:dyDescent="0.25">
      <c r="P518" s="6">
        <f t="shared" si="16"/>
        <v>0</v>
      </c>
      <c r="R518" s="21">
        <f t="shared" si="17"/>
        <v>0</v>
      </c>
    </row>
    <row r="519" spans="16:18" x14ac:dyDescent="0.25">
      <c r="P519" s="6">
        <f t="shared" si="16"/>
        <v>0</v>
      </c>
      <c r="R519" s="21">
        <f t="shared" si="17"/>
        <v>0</v>
      </c>
    </row>
    <row r="520" spans="16:18" x14ac:dyDescent="0.25">
      <c r="P520" s="6">
        <f t="shared" si="16"/>
        <v>0</v>
      </c>
      <c r="R520" s="21">
        <f t="shared" si="17"/>
        <v>0</v>
      </c>
    </row>
    <row r="521" spans="16:18" x14ac:dyDescent="0.25">
      <c r="P521" s="6">
        <f t="shared" si="16"/>
        <v>0</v>
      </c>
      <c r="R521" s="21">
        <f t="shared" si="17"/>
        <v>0</v>
      </c>
    </row>
    <row r="522" spans="16:18" x14ac:dyDescent="0.25">
      <c r="P522" s="6">
        <f t="shared" si="16"/>
        <v>0</v>
      </c>
      <c r="R522" s="21">
        <f t="shared" si="17"/>
        <v>0</v>
      </c>
    </row>
    <row r="523" spans="16:18" x14ac:dyDescent="0.25">
      <c r="P523" s="6">
        <f t="shared" si="16"/>
        <v>0</v>
      </c>
      <c r="R523" s="21">
        <f t="shared" si="17"/>
        <v>0</v>
      </c>
    </row>
    <row r="524" spans="16:18" x14ac:dyDescent="0.25">
      <c r="P524" s="6">
        <f t="shared" si="16"/>
        <v>0</v>
      </c>
      <c r="R524" s="21">
        <f t="shared" si="17"/>
        <v>0</v>
      </c>
    </row>
    <row r="525" spans="16:18" x14ac:dyDescent="0.25">
      <c r="P525" s="6">
        <f t="shared" si="16"/>
        <v>0</v>
      </c>
      <c r="R525" s="21">
        <f t="shared" si="17"/>
        <v>0</v>
      </c>
    </row>
    <row r="526" spans="16:18" x14ac:dyDescent="0.25">
      <c r="P526" s="6">
        <f t="shared" si="16"/>
        <v>0</v>
      </c>
      <c r="R526" s="21">
        <f t="shared" si="17"/>
        <v>0</v>
      </c>
    </row>
    <row r="527" spans="16:18" x14ac:dyDescent="0.25">
      <c r="P527" s="6">
        <f t="shared" si="16"/>
        <v>0</v>
      </c>
      <c r="R527" s="21">
        <f t="shared" si="17"/>
        <v>0</v>
      </c>
    </row>
    <row r="528" spans="16:18" x14ac:dyDescent="0.25">
      <c r="P528" s="6">
        <f t="shared" si="16"/>
        <v>0</v>
      </c>
      <c r="R528" s="21">
        <f t="shared" si="17"/>
        <v>0</v>
      </c>
    </row>
    <row r="529" spans="16:18" x14ac:dyDescent="0.25">
      <c r="P529" s="6">
        <f t="shared" si="16"/>
        <v>0</v>
      </c>
      <c r="R529" s="21">
        <f t="shared" si="17"/>
        <v>0</v>
      </c>
    </row>
    <row r="530" spans="16:18" x14ac:dyDescent="0.25">
      <c r="P530" s="6">
        <f t="shared" si="16"/>
        <v>0</v>
      </c>
      <c r="R530" s="21">
        <f t="shared" si="17"/>
        <v>0</v>
      </c>
    </row>
    <row r="531" spans="16:18" x14ac:dyDescent="0.25">
      <c r="P531" s="6">
        <f t="shared" si="16"/>
        <v>0</v>
      </c>
      <c r="R531" s="21">
        <f t="shared" si="17"/>
        <v>0</v>
      </c>
    </row>
    <row r="532" spans="16:18" x14ac:dyDescent="0.25">
      <c r="P532" s="6">
        <f t="shared" si="16"/>
        <v>0</v>
      </c>
      <c r="R532" s="21">
        <f t="shared" si="17"/>
        <v>0</v>
      </c>
    </row>
  </sheetData>
  <mergeCells count="5">
    <mergeCell ref="G13:M13"/>
    <mergeCell ref="D13:F13"/>
    <mergeCell ref="A12:M12"/>
    <mergeCell ref="A13:C13"/>
    <mergeCell ref="N12:S12"/>
  </mergeCells>
  <pageMargins left="0.7" right="0.7" top="0.75" bottom="0.75" header="0.3" footer="0.3"/>
  <pageSetup paperSize="8" scale="28" fitToHeight="0" orientation="landscape" r:id="rId1"/>
  <headerFooter>
    <oddFooter>&amp;C_x000D_&amp;1#&amp;"Verdana"&amp;7&amp;K000000 Confidential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notBetween" id="{30649F9A-D97C-480E-9A45-3164CCB60C6D}">
            <xm:f>'Sameuden arviointi'!$F$2</xm:f>
            <xm:f>'Sameuden arviointi'!$F$3</xm:f>
            <x14:dxf>
              <font>
                <color rgb="FFFF0000"/>
              </font>
            </x14:dxf>
          </x14:cfRule>
          <xm:sqref>I12:I13 I16:I1048576</xm:sqref>
        </x14:conditionalFormatting>
        <x14:conditionalFormatting xmlns:xm="http://schemas.microsoft.com/office/excel/2006/main">
          <x14:cfRule type="cellIs" priority="1" operator="notEqual" id="{18AC8DC4-E4DA-4A90-BFDB-B61667C54096}">
            <xm:f>'Sameuden arviointi'!$C$1</xm:f>
            <x14:dxf>
              <font>
                <color rgb="FFFF0000"/>
              </font>
            </x14:dxf>
          </x14:cfRule>
          <xm:sqref>H16:H532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FB291E5-D0F4-4B2A-8655-607493FA5DA7}">
          <x14:formula1>
            <xm:f>'Sameuden arviointi'!$A$1:$A$2</xm:f>
          </x14:formula1>
          <xm:sqref>B10</xm:sqref>
        </x14:dataValidation>
        <x14:dataValidation type="list" allowBlank="1" showInputMessage="1" showErrorMessage="1" xr:uid="{BF32A292-02E7-4A83-8692-AD898DE21336}">
          <x14:formula1>
            <xm:f>'Sameuden arviointi'!$C$1:$C$3</xm:f>
          </x14:formula1>
          <xm:sqref>H16:H532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B08D0-E6A0-41F3-A959-6DAD5542637F}">
  <sheetPr>
    <pageSetUpPr fitToPage="1"/>
  </sheetPr>
  <dimension ref="A1:G50"/>
  <sheetViews>
    <sheetView zoomScale="40" zoomScaleNormal="40" workbookViewId="0">
      <selection activeCell="X36" sqref="X36"/>
    </sheetView>
  </sheetViews>
  <sheetFormatPr defaultRowHeight="15" x14ac:dyDescent="0.25"/>
  <cols>
    <col min="2" max="2" width="3.5703125" customWidth="1"/>
    <col min="3" max="3" width="20.42578125" customWidth="1"/>
    <col min="4" max="4" width="4.7109375" customWidth="1"/>
    <col min="5" max="5" width="19.7109375" customWidth="1"/>
    <col min="6" max="6" width="4.42578125" customWidth="1"/>
    <col min="7" max="7" width="23.28515625" customWidth="1"/>
    <col min="21" max="21" width="10" bestFit="1" customWidth="1"/>
  </cols>
  <sheetData>
    <row r="1" spans="1:6" x14ac:dyDescent="0.25">
      <c r="A1" t="s">
        <v>57</v>
      </c>
      <c r="C1" t="s">
        <v>55</v>
      </c>
      <c r="F1" t="s">
        <v>30</v>
      </c>
    </row>
    <row r="2" spans="1:6" x14ac:dyDescent="0.25">
      <c r="A2" t="s">
        <v>58</v>
      </c>
      <c r="C2" t="s">
        <v>59</v>
      </c>
      <c r="F2">
        <v>6</v>
      </c>
    </row>
    <row r="3" spans="1:6" x14ac:dyDescent="0.25">
      <c r="C3" t="s">
        <v>60</v>
      </c>
      <c r="F3">
        <v>9</v>
      </c>
    </row>
    <row r="48" spans="3:7" s="30" customFormat="1" ht="18.75" x14ac:dyDescent="0.3">
      <c r="C48" s="31" t="s">
        <v>61</v>
      </c>
      <c r="E48" s="32" t="s">
        <v>62</v>
      </c>
      <c r="G48" s="33" t="s">
        <v>63</v>
      </c>
    </row>
    <row r="49" spans="3:7" s="30" customFormat="1" ht="18.75" x14ac:dyDescent="0.3">
      <c r="C49" s="31" t="s">
        <v>64</v>
      </c>
      <c r="E49" s="32" t="s">
        <v>64</v>
      </c>
      <c r="G49" s="33" t="s">
        <v>64</v>
      </c>
    </row>
    <row r="50" spans="3:7" ht="18.75" x14ac:dyDescent="0.3">
      <c r="C50" s="31" t="s">
        <v>65</v>
      </c>
      <c r="E50" s="32" t="s">
        <v>66</v>
      </c>
      <c r="G50" s="33" t="s">
        <v>67</v>
      </c>
    </row>
  </sheetData>
  <pageMargins left="0.7" right="0.7" top="0.75" bottom="0.75" header="0.3" footer="0.3"/>
  <pageSetup paperSize="9" scale="56" orientation="portrait" r:id="rId1"/>
  <headerFooter>
    <oddFooter>&amp;C_x000D_&amp;1#&amp;"Verdana"&amp;7&amp;K000000 Confidential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C0DA7E-E995-4ACA-B53A-624BF39343B7}">
  <sheetPr>
    <pageSetUpPr fitToPage="1"/>
  </sheetPr>
  <dimension ref="A1:AK17"/>
  <sheetViews>
    <sheetView zoomScale="60" zoomScaleNormal="60" workbookViewId="0">
      <selection activeCell="B2" sqref="B2"/>
    </sheetView>
  </sheetViews>
  <sheetFormatPr defaultRowHeight="15" x14ac:dyDescent="0.25"/>
  <cols>
    <col min="1" max="1" width="148.7109375" bestFit="1" customWidth="1"/>
    <col min="2" max="2" width="9.28515625" bestFit="1" customWidth="1"/>
    <col min="3" max="3" width="14.7109375" bestFit="1" customWidth="1"/>
    <col min="4" max="4" width="11" bestFit="1" customWidth="1"/>
    <col min="5" max="5" width="9.28515625" bestFit="1" customWidth="1"/>
    <col min="6" max="6" width="14.7109375" bestFit="1" customWidth="1"/>
    <col min="7" max="7" width="11" bestFit="1" customWidth="1"/>
    <col min="8" max="8" width="9.28515625" bestFit="1" customWidth="1"/>
    <col min="9" max="9" width="14.7109375" bestFit="1" customWidth="1"/>
    <col min="10" max="10" width="11" bestFit="1" customWidth="1"/>
    <col min="11" max="11" width="9.28515625" bestFit="1" customWidth="1"/>
    <col min="12" max="12" width="14.7109375" bestFit="1" customWidth="1"/>
    <col min="13" max="13" width="11" bestFit="1" customWidth="1"/>
    <col min="15" max="15" width="14.7109375" bestFit="1" customWidth="1"/>
    <col min="16" max="16" width="11" bestFit="1" customWidth="1"/>
    <col min="18" max="18" width="14.7109375" bestFit="1" customWidth="1"/>
    <col min="19" max="19" width="11" bestFit="1" customWidth="1"/>
    <col min="21" max="21" width="14.7109375" bestFit="1" customWidth="1"/>
    <col min="22" max="22" width="11" bestFit="1" customWidth="1"/>
    <col min="24" max="24" width="14.7109375" bestFit="1" customWidth="1"/>
    <col min="25" max="25" width="11" bestFit="1" customWidth="1"/>
    <col min="27" max="27" width="14.7109375" bestFit="1" customWidth="1"/>
    <col min="28" max="28" width="11" bestFit="1" customWidth="1"/>
    <col min="30" max="30" width="14.7109375" bestFit="1" customWidth="1"/>
    <col min="31" max="31" width="11" bestFit="1" customWidth="1"/>
    <col min="33" max="33" width="14.7109375" bestFit="1" customWidth="1"/>
    <col min="34" max="34" width="11" bestFit="1" customWidth="1"/>
    <col min="36" max="36" width="14.7109375" bestFit="1" customWidth="1"/>
    <col min="37" max="37" width="11" bestFit="1" customWidth="1"/>
  </cols>
  <sheetData>
    <row r="1" spans="1:37" s="65" customFormat="1" ht="20.25" thickBot="1" x14ac:dyDescent="0.35">
      <c r="A1" s="71"/>
    </row>
    <row r="2" spans="1:37" s="65" customFormat="1" ht="21" thickTop="1" thickBot="1" x14ac:dyDescent="0.35">
      <c r="A2" s="71" t="s">
        <v>68</v>
      </c>
      <c r="B2" s="65" t="s">
        <v>69</v>
      </c>
      <c r="E2" s="65" t="s">
        <v>69</v>
      </c>
      <c r="H2" s="65" t="s">
        <v>69</v>
      </c>
      <c r="K2" s="65" t="s">
        <v>69</v>
      </c>
      <c r="N2" s="65" t="s">
        <v>69</v>
      </c>
      <c r="Q2" s="65" t="s">
        <v>69</v>
      </c>
      <c r="T2" s="65" t="s">
        <v>69</v>
      </c>
      <c r="W2" s="65" t="s">
        <v>69</v>
      </c>
      <c r="Z2" s="65" t="s">
        <v>69</v>
      </c>
      <c r="AC2" s="65" t="s">
        <v>69</v>
      </c>
      <c r="AF2" s="65" t="s">
        <v>69</v>
      </c>
      <c r="AI2" s="65" t="s">
        <v>69</v>
      </c>
    </row>
    <row r="3" spans="1:37" s="2" customFormat="1" ht="24" customHeight="1" thickTop="1" x14ac:dyDescent="0.25">
      <c r="A3" s="37"/>
      <c r="B3" s="37" t="s">
        <v>70</v>
      </c>
      <c r="C3" s="37" t="s">
        <v>71</v>
      </c>
      <c r="D3" s="37" t="s">
        <v>72</v>
      </c>
      <c r="E3" s="37" t="s">
        <v>70</v>
      </c>
      <c r="F3" s="37" t="s">
        <v>71</v>
      </c>
      <c r="G3" s="37" t="s">
        <v>72</v>
      </c>
      <c r="H3" s="37" t="s">
        <v>70</v>
      </c>
      <c r="I3" s="37" t="s">
        <v>71</v>
      </c>
      <c r="J3" s="37" t="s">
        <v>72</v>
      </c>
      <c r="K3" s="37" t="s">
        <v>70</v>
      </c>
      <c r="L3" s="37" t="s">
        <v>71</v>
      </c>
      <c r="M3" s="37" t="s">
        <v>72</v>
      </c>
      <c r="N3" s="37" t="s">
        <v>70</v>
      </c>
      <c r="O3" s="37" t="s">
        <v>71</v>
      </c>
      <c r="P3" s="37" t="s">
        <v>72</v>
      </c>
      <c r="Q3" s="37" t="s">
        <v>70</v>
      </c>
      <c r="R3" s="37" t="s">
        <v>71</v>
      </c>
      <c r="S3" s="37" t="s">
        <v>72</v>
      </c>
      <c r="T3" s="37" t="s">
        <v>70</v>
      </c>
      <c r="U3" s="37" t="s">
        <v>71</v>
      </c>
      <c r="V3" s="37" t="s">
        <v>72</v>
      </c>
      <c r="W3" s="37" t="s">
        <v>70</v>
      </c>
      <c r="X3" s="37" t="s">
        <v>71</v>
      </c>
      <c r="Y3" s="37" t="s">
        <v>72</v>
      </c>
      <c r="Z3" s="37" t="s">
        <v>70</v>
      </c>
      <c r="AA3" s="37" t="s">
        <v>71</v>
      </c>
      <c r="AB3" s="37" t="s">
        <v>72</v>
      </c>
      <c r="AC3" s="37" t="s">
        <v>70</v>
      </c>
      <c r="AD3" s="37" t="s">
        <v>71</v>
      </c>
      <c r="AE3" s="37" t="s">
        <v>72</v>
      </c>
      <c r="AF3" s="37" t="s">
        <v>70</v>
      </c>
      <c r="AG3" s="37" t="s">
        <v>71</v>
      </c>
      <c r="AH3" s="37" t="s">
        <v>72</v>
      </c>
      <c r="AI3" s="37" t="s">
        <v>70</v>
      </c>
      <c r="AJ3" s="37" t="s">
        <v>71</v>
      </c>
      <c r="AK3" s="37" t="s">
        <v>72</v>
      </c>
    </row>
    <row r="4" spans="1:37" ht="30" x14ac:dyDescent="0.25">
      <c r="A4" s="72" t="s">
        <v>73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</row>
    <row r="5" spans="1:37" ht="24" customHeight="1" x14ac:dyDescent="0.25">
      <c r="A5" s="35" t="s">
        <v>74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</row>
    <row r="6" spans="1:37" ht="24" customHeight="1" x14ac:dyDescent="0.25">
      <c r="A6" s="35" t="s">
        <v>75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</row>
    <row r="7" spans="1:37" ht="24" customHeight="1" x14ac:dyDescent="0.25">
      <c r="A7" s="35" t="s">
        <v>76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</row>
    <row r="8" spans="1:37" ht="24" customHeight="1" x14ac:dyDescent="0.25">
      <c r="A8" s="35" t="s">
        <v>77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</row>
    <row r="9" spans="1:37" ht="24" customHeight="1" x14ac:dyDescent="0.25">
      <c r="A9" s="35" t="s">
        <v>78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</row>
    <row r="10" spans="1:37" ht="24" customHeight="1" x14ac:dyDescent="0.25">
      <c r="A10" s="73" t="s">
        <v>79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</row>
    <row r="11" spans="1:37" ht="24" customHeight="1" x14ac:dyDescent="0.25">
      <c r="A11" s="35" t="s">
        <v>80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</row>
    <row r="12" spans="1:37" ht="24" customHeight="1" x14ac:dyDescent="0.25">
      <c r="A12" s="35" t="s">
        <v>81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</row>
    <row r="13" spans="1:37" ht="24" customHeight="1" x14ac:dyDescent="0.25">
      <c r="A13" s="35" t="s">
        <v>82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</row>
    <row r="14" spans="1:37" ht="24" customHeight="1" x14ac:dyDescent="0.25">
      <c r="A14" s="35" t="s">
        <v>83</v>
      </c>
      <c r="B14" s="36"/>
      <c r="C14" s="35"/>
      <c r="D14" s="35"/>
      <c r="E14" s="36"/>
      <c r="F14" s="35"/>
      <c r="G14" s="35"/>
      <c r="H14" s="36"/>
      <c r="I14" s="35"/>
      <c r="J14" s="35"/>
      <c r="K14" s="36"/>
      <c r="L14" s="35"/>
      <c r="M14" s="35"/>
      <c r="N14" s="36"/>
      <c r="O14" s="35"/>
      <c r="P14" s="35"/>
      <c r="Q14" s="36"/>
      <c r="R14" s="35"/>
      <c r="S14" s="35"/>
      <c r="T14" s="36"/>
      <c r="U14" s="35"/>
      <c r="V14" s="35"/>
      <c r="W14" s="36"/>
      <c r="X14" s="35"/>
      <c r="Y14" s="35"/>
      <c r="Z14" s="36"/>
      <c r="AA14" s="35"/>
      <c r="AB14" s="35"/>
      <c r="AC14" s="36"/>
      <c r="AD14" s="35"/>
      <c r="AE14" s="35"/>
      <c r="AF14" s="36"/>
      <c r="AG14" s="35"/>
      <c r="AH14" s="35"/>
      <c r="AI14" s="36"/>
      <c r="AJ14" s="35"/>
      <c r="AK14" s="35"/>
    </row>
    <row r="15" spans="1:37" ht="24" customHeight="1" x14ac:dyDescent="0.25">
      <c r="A15" s="35" t="s">
        <v>84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</row>
    <row r="16" spans="1:37" ht="24" customHeight="1" x14ac:dyDescent="0.25">
      <c r="A16" s="35" t="s">
        <v>85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</row>
    <row r="17" spans="1:37" ht="24" customHeight="1" x14ac:dyDescent="0.25">
      <c r="A17" s="35" t="s">
        <v>86</v>
      </c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</row>
  </sheetData>
  <pageMargins left="0.7" right="0.7" top="0.75" bottom="0.75" header="0.3" footer="0.3"/>
  <pageSetup paperSize="9" scale="57" orientation="landscape" r:id="rId1"/>
  <headerFooter>
    <oddFooter>&amp;C_x000D_&amp;1#&amp;"Verdana"&amp;7&amp;K000000 Confidential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7380BBC925430A46AEF3C6FE6E4B9015" ma:contentTypeVersion="18" ma:contentTypeDescription="Luo uusi asiakirja." ma:contentTypeScope="" ma:versionID="905ff5a792ec255718a1ee35ec0d417d">
  <xsd:schema xmlns:xsd="http://www.w3.org/2001/XMLSchema" xmlns:xs="http://www.w3.org/2001/XMLSchema" xmlns:p="http://schemas.microsoft.com/office/2006/metadata/properties" xmlns:ns2="7e749866-7aeb-4bc1-9989-f981bcbc55a1" xmlns:ns3="b5ccfc1a-1eab-41a2-9a5c-81923b12b784" xmlns:ns4="46fcde59-e350-40c2-8288-8d0ddcab9cfc" targetNamespace="http://schemas.microsoft.com/office/2006/metadata/properties" ma:root="true" ma:fieldsID="f4ac35f4dee90e36734517f9341368a9" ns2:_="" ns3:_="" ns4:_="">
    <xsd:import namespace="7e749866-7aeb-4bc1-9989-f981bcbc55a1"/>
    <xsd:import namespace="b5ccfc1a-1eab-41a2-9a5c-81923b12b784"/>
    <xsd:import namespace="46fcde59-e350-40c2-8288-8d0ddcab9c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749866-7aeb-4bc1-9989-f981bcbc55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Kuvien tunnisteet" ma:readOnly="false" ma:fieldId="{5cf76f15-5ced-4ddc-b409-7134ff3c332f}" ma:taxonomyMulti="true" ma:sspId="1b13d2ae-8643-4d9b-9691-30b7950a7e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ccfc1a-1eab-41a2-9a5c-81923b12b78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fcde59-e350-40c2-8288-8d0ddcab9cfc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8b34bf58-690a-455a-81a1-28ef92899a51}" ma:internalName="TaxCatchAll" ma:showField="CatchAllData" ma:web="b5ccfc1a-1eab-41a2-9a5c-81923b12b78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0B0BCCC-A088-4281-BBC7-A30A3CB2B57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86B5E23-E6AF-40E8-B4A7-76FA6A1B51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749866-7aeb-4bc1-9989-f981bcbc55a1"/>
    <ds:schemaRef ds:uri="b5ccfc1a-1eab-41a2-9a5c-81923b12b784"/>
    <ds:schemaRef ds:uri="46fcde59-e350-40c2-8288-8d0ddcab9c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3</vt:i4>
      </vt:variant>
    </vt:vector>
  </HeadingPairs>
  <TitlesOfParts>
    <vt:vector size="6" baseType="lpstr">
      <vt:lpstr>Päiväkirjapohja omavalvonta</vt:lpstr>
      <vt:lpstr>Sameuden arviointi</vt:lpstr>
      <vt:lpstr>Seurantalomake</vt:lpstr>
      <vt:lpstr>'Päiväkirjapohja omavalvonta'!Tulostusalue</vt:lpstr>
      <vt:lpstr>'Sameuden arviointi'!Tulostusalue</vt:lpstr>
      <vt:lpstr>Seurantalomake!Tulostusalue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Jaana Itkonen</dc:creator>
  <cp:keywords/>
  <dc:description/>
  <cp:lastModifiedBy>Mäkelä Mona</cp:lastModifiedBy>
  <cp:revision/>
  <cp:lastPrinted>2024-06-14T07:24:26Z</cp:lastPrinted>
  <dcterms:created xsi:type="dcterms:W3CDTF">2024-03-28T10:13:46Z</dcterms:created>
  <dcterms:modified xsi:type="dcterms:W3CDTF">2024-10-15T14:22:50Z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0ea7001-5c24-4702-a3ac-e436ccb02747_Enabled">
    <vt:lpwstr>true</vt:lpwstr>
  </property>
  <property fmtid="{D5CDD505-2E9C-101B-9397-08002B2CF9AE}" pid="3" name="MSIP_Label_20ea7001-5c24-4702-a3ac-e436ccb02747_SetDate">
    <vt:lpwstr>2024-03-28T11:22:15Z</vt:lpwstr>
  </property>
  <property fmtid="{D5CDD505-2E9C-101B-9397-08002B2CF9AE}" pid="4" name="MSIP_Label_20ea7001-5c24-4702-a3ac-e436ccb02747_Method">
    <vt:lpwstr>Standard</vt:lpwstr>
  </property>
  <property fmtid="{D5CDD505-2E9C-101B-9397-08002B2CF9AE}" pid="5" name="MSIP_Label_20ea7001-5c24-4702-a3ac-e436ccb02747_Name">
    <vt:lpwstr>Confidential</vt:lpwstr>
  </property>
  <property fmtid="{D5CDD505-2E9C-101B-9397-08002B2CF9AE}" pid="6" name="MSIP_Label_20ea7001-5c24-4702-a3ac-e436ccb02747_SiteId">
    <vt:lpwstr>c8823c91-be81-4f89-b024-6c3dd789c106</vt:lpwstr>
  </property>
  <property fmtid="{D5CDD505-2E9C-101B-9397-08002B2CF9AE}" pid="7" name="MSIP_Label_20ea7001-5c24-4702-a3ac-e436ccb02747_ActionId">
    <vt:lpwstr>482afa70-9671-4bf7-af82-f685e03fbfaa</vt:lpwstr>
  </property>
  <property fmtid="{D5CDD505-2E9C-101B-9397-08002B2CF9AE}" pid="8" name="MSIP_Label_20ea7001-5c24-4702-a3ac-e436ccb02747_ContentBits">
    <vt:lpwstr>2</vt:lpwstr>
  </property>
  <property fmtid="{D5CDD505-2E9C-101B-9397-08002B2CF9AE}" pid="9" name="MSIP_Label_f35e945f-875f-47b7-87fa-10b3524d17f5_Enabled">
    <vt:lpwstr>true</vt:lpwstr>
  </property>
  <property fmtid="{D5CDD505-2E9C-101B-9397-08002B2CF9AE}" pid="10" name="MSIP_Label_f35e945f-875f-47b7-87fa-10b3524d17f5_SetDate">
    <vt:lpwstr>2024-05-14T07:48:58Z</vt:lpwstr>
  </property>
  <property fmtid="{D5CDD505-2E9C-101B-9397-08002B2CF9AE}" pid="11" name="MSIP_Label_f35e945f-875f-47b7-87fa-10b3524d17f5_Method">
    <vt:lpwstr>Standard</vt:lpwstr>
  </property>
  <property fmtid="{D5CDD505-2E9C-101B-9397-08002B2CF9AE}" pid="12" name="MSIP_Label_f35e945f-875f-47b7-87fa-10b3524d17f5_Name">
    <vt:lpwstr>Julkinen (harkinnanvaraisesti)</vt:lpwstr>
  </property>
  <property fmtid="{D5CDD505-2E9C-101B-9397-08002B2CF9AE}" pid="13" name="MSIP_Label_f35e945f-875f-47b7-87fa-10b3524d17f5_SiteId">
    <vt:lpwstr>3feb6bc1-d722-4726-966c-5b58b64df752</vt:lpwstr>
  </property>
  <property fmtid="{D5CDD505-2E9C-101B-9397-08002B2CF9AE}" pid="14" name="MSIP_Label_f35e945f-875f-47b7-87fa-10b3524d17f5_ActionId">
    <vt:lpwstr>3cfaf25a-a87b-4df3-a910-b18a74aaf6a7</vt:lpwstr>
  </property>
  <property fmtid="{D5CDD505-2E9C-101B-9397-08002B2CF9AE}" pid="15" name="MSIP_Label_f35e945f-875f-47b7-87fa-10b3524d17f5_ContentBits">
    <vt:lpwstr>0</vt:lpwstr>
  </property>
</Properties>
</file>