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ttp://helmi.hel.fi/kanslia/tyotilat/tietosuojatiimintyotila/Jaetut asiakirjat/Tietosuojan vaikutustenarviointi/Kaupungin nettisivuilla julkaistut materiaalit/2021/Suomi/"/>
    </mc:Choice>
  </mc:AlternateContent>
  <bookViews>
    <workbookView xWindow="-10" yWindow="230" windowWidth="17950" windowHeight="6240" tabRatio="754"/>
  </bookViews>
  <sheets>
    <sheet name="Ohje" sheetId="22" r:id="rId1"/>
    <sheet name="Taustatiedot" sheetId="19" r:id="rId2"/>
    <sheet name="Riskien tunnistaminen" sheetId="11" state="hidden" r:id="rId3"/>
    <sheet name="Riskiesimerkkejä" sheetId="9" state="hidden" r:id="rId4"/>
    <sheet name="Vaikutustenarviointitaulukko" sheetId="20" r:id="rId5"/>
    <sheet name="Riskianalyysi" sheetId="1" r:id="rId6"/>
    <sheet name="Vaikuttavuus ja todennäköisyys" sheetId="14" r:id="rId7"/>
    <sheet name="Riskikuvaaja" sheetId="3" r:id="rId8"/>
    <sheet name="Riskien hallintatoimenpiteet" sheetId="10" r:id="rId9"/>
    <sheet name="Yhteenveto päätöksentekoon" sheetId="21" r:id="rId10"/>
  </sheets>
  <externalReferences>
    <externalReference r:id="rId11"/>
  </externalReferences>
  <definedNames>
    <definedName name="_xlnm._FilterDatabase" localSheetId="5" hidden="1">Riskianalyysi!#REF!</definedName>
    <definedName name="_xlnm._FilterDatabase" localSheetId="8" hidden="1">'Riskien hallintatoimenpiteet'!$B$8:$J$8</definedName>
    <definedName name="a35_p7a" localSheetId="4">Vaikutustenarviointitaulukko!$E$25</definedName>
    <definedName name="a35_p7b" localSheetId="4">Vaikutustenarviointitaulukko!$E$27</definedName>
    <definedName name="a35_p7c" localSheetId="4">Vaikutustenarviointitaulukko!$E$29</definedName>
    <definedName name="a35_p7d" localSheetId="4">Vaikutustenarviointitaulukko!$E$32</definedName>
    <definedName name="_xlnm.Print_Area" localSheetId="5">Riskianalyysi!$C$1:$K$18</definedName>
    <definedName name="_xlnm.Print_Area" localSheetId="7">Riskikuvaaja!$H$2:$T$44</definedName>
    <definedName name="_xlnm.Print_Titles" localSheetId="5">Riskianalyysi!$6:$6</definedName>
    <definedName name="Valmiusaste" localSheetId="0">'[1]RISKIEN HALLINTATOIMENPITEET'!#REF!</definedName>
    <definedName name="Valmiusaste">'Riskien hallintatoimenpiteet'!#REF!</definedName>
  </definedNames>
  <calcPr calcId="162913"/>
</workbook>
</file>

<file path=xl/calcChain.xml><?xml version="1.0" encoding="utf-8"?>
<calcChain xmlns="http://schemas.openxmlformats.org/spreadsheetml/2006/main">
  <c r="H10" i="1" l="1"/>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C40" i="3"/>
  <c r="C41" i="3"/>
  <c r="C42" i="3"/>
  <c r="C43" i="3"/>
  <c r="C44" i="3"/>
  <c r="C45" i="3"/>
  <c r="C46" i="3"/>
  <c r="C47" i="3"/>
  <c r="C48" i="3"/>
  <c r="C49" i="3"/>
  <c r="C50" i="3"/>
  <c r="C51" i="3"/>
  <c r="C52" i="3"/>
  <c r="C53" i="3"/>
  <c r="B41" i="3"/>
  <c r="B42" i="3"/>
  <c r="B43" i="3"/>
  <c r="B44" i="3"/>
  <c r="B45" i="3"/>
  <c r="B46" i="3"/>
  <c r="B47" i="3"/>
  <c r="B48" i="3"/>
  <c r="B49" i="3"/>
  <c r="B50" i="3"/>
  <c r="B51" i="3"/>
  <c r="B52" i="3"/>
  <c r="B53" i="3"/>
  <c r="H50" i="1"/>
  <c r="F44" i="3" s="1"/>
  <c r="H51" i="1"/>
  <c r="F45" i="3" s="1"/>
  <c r="H52" i="1"/>
  <c r="F46" i="3" s="1"/>
  <c r="H53" i="1"/>
  <c r="F47" i="3" s="1"/>
  <c r="H54" i="1"/>
  <c r="F48" i="3" s="1"/>
  <c r="H55" i="1"/>
  <c r="F49" i="3" s="1"/>
  <c r="H56" i="1"/>
  <c r="F50" i="3" s="1"/>
  <c r="H57" i="1"/>
  <c r="F51" i="3" s="1"/>
  <c r="H58" i="1"/>
  <c r="F52" i="3" s="1"/>
  <c r="H59" i="1"/>
  <c r="F53" i="3" s="1"/>
  <c r="B49" i="10"/>
  <c r="C49" i="10"/>
  <c r="B50" i="10"/>
  <c r="C50" i="10"/>
  <c r="B51" i="10"/>
  <c r="C51" i="10"/>
  <c r="B52" i="10"/>
  <c r="C52" i="10"/>
  <c r="B53" i="10"/>
  <c r="C53" i="10"/>
  <c r="B54" i="10"/>
  <c r="C54" i="10"/>
  <c r="B55" i="10"/>
  <c r="C55" i="10"/>
  <c r="B56" i="10"/>
  <c r="C56" i="10"/>
  <c r="B57" i="10"/>
  <c r="C57" i="10"/>
  <c r="B58" i="10"/>
  <c r="C58" i="10"/>
  <c r="C24" i="3"/>
  <c r="D49" i="10" l="1"/>
  <c r="D57" i="10"/>
  <c r="D51" i="10"/>
  <c r="D58" i="10"/>
  <c r="D53" i="10"/>
  <c r="D50" i="10"/>
  <c r="D54" i="10"/>
  <c r="D55" i="10"/>
  <c r="D56" i="10"/>
  <c r="D52" i="10"/>
  <c r="C24"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H31" i="1"/>
  <c r="F25" i="3" s="1"/>
  <c r="H32" i="1"/>
  <c r="F26" i="3" s="1"/>
  <c r="H33" i="1"/>
  <c r="F27" i="3" s="1"/>
  <c r="H34" i="1"/>
  <c r="F28" i="3" s="1"/>
  <c r="H35" i="1"/>
  <c r="F29" i="3" s="1"/>
  <c r="H36" i="1"/>
  <c r="F30" i="3" s="1"/>
  <c r="H37" i="1"/>
  <c r="F31" i="3" s="1"/>
  <c r="H38" i="1"/>
  <c r="F32" i="3" s="1"/>
  <c r="H39" i="1"/>
  <c r="F33" i="3" s="1"/>
  <c r="H40" i="1"/>
  <c r="F34" i="3" s="1"/>
  <c r="H41" i="1"/>
  <c r="F35" i="3" s="1"/>
  <c r="H42" i="1"/>
  <c r="F36" i="3" s="1"/>
  <c r="H43" i="1"/>
  <c r="F37" i="3" s="1"/>
  <c r="H44" i="1"/>
  <c r="F38" i="3" s="1"/>
  <c r="H45" i="1"/>
  <c r="F39" i="3" s="1"/>
  <c r="H46" i="1"/>
  <c r="F40" i="3" s="1"/>
  <c r="H47" i="1"/>
  <c r="F41" i="3" s="1"/>
  <c r="H48" i="1"/>
  <c r="F42" i="3" s="1"/>
  <c r="H49" i="1"/>
  <c r="F43" i="3" s="1"/>
  <c r="F4" i="3"/>
  <c r="H11" i="1"/>
  <c r="H12" i="1"/>
  <c r="H13" i="1"/>
  <c r="F7" i="3" s="1"/>
  <c r="H14" i="1"/>
  <c r="H15" i="1"/>
  <c r="H16" i="1"/>
  <c r="H17" i="1"/>
  <c r="F11" i="3" s="1"/>
  <c r="H18" i="1"/>
  <c r="H19" i="1"/>
  <c r="H20" i="1"/>
  <c r="H21" i="1"/>
  <c r="F15" i="3" s="1"/>
  <c r="H22" i="1"/>
  <c r="H23" i="1"/>
  <c r="F17" i="3" s="1"/>
  <c r="H24" i="1"/>
  <c r="F18" i="3" s="1"/>
  <c r="H25" i="1"/>
  <c r="F19" i="3" s="1"/>
  <c r="H26" i="1"/>
  <c r="F20" i="3" s="1"/>
  <c r="H27" i="1"/>
  <c r="F21" i="3" s="1"/>
  <c r="H28" i="1"/>
  <c r="F22" i="3" s="1"/>
  <c r="H29" i="1"/>
  <c r="F23" i="3" s="1"/>
  <c r="H30" i="1"/>
  <c r="F24" i="3" s="1"/>
  <c r="D20" i="10" l="1"/>
  <c r="D34" i="10"/>
  <c r="D42" i="10"/>
  <c r="D38" i="10"/>
  <c r="D46" i="10"/>
  <c r="D30" i="10"/>
  <c r="D15" i="10"/>
  <c r="F10" i="3"/>
  <c r="D25" i="10"/>
  <c r="D18" i="10"/>
  <c r="F13" i="3"/>
  <c r="D14" i="10"/>
  <c r="F9" i="3"/>
  <c r="D10" i="10"/>
  <c r="F5" i="3"/>
  <c r="D16" i="10"/>
  <c r="D45" i="10"/>
  <c r="D41" i="10"/>
  <c r="D37" i="10"/>
  <c r="D33" i="10"/>
  <c r="D29" i="10"/>
  <c r="D24" i="10"/>
  <c r="D11" i="10"/>
  <c r="F6" i="3"/>
  <c r="D21" i="10"/>
  <c r="F16" i="3"/>
  <c r="D17" i="10"/>
  <c r="F12" i="3"/>
  <c r="D13" i="10"/>
  <c r="F8" i="3"/>
  <c r="D12" i="10"/>
  <c r="D48" i="10"/>
  <c r="D44" i="10"/>
  <c r="D40" i="10"/>
  <c r="D36" i="10"/>
  <c r="D32" i="10"/>
  <c r="D27" i="10"/>
  <c r="D23" i="10"/>
  <c r="D19" i="10"/>
  <c r="F14" i="3"/>
  <c r="D47" i="10"/>
  <c r="D43" i="10"/>
  <c r="D39" i="10"/>
  <c r="D35" i="10"/>
  <c r="D31" i="10"/>
  <c r="D26" i="10"/>
  <c r="D22" i="10"/>
  <c r="D28" i="10"/>
  <c r="B24" i="3"/>
  <c r="B25" i="3"/>
  <c r="B26" i="3"/>
  <c r="B27" i="3"/>
  <c r="B28" i="3"/>
  <c r="B29" i="3"/>
  <c r="B30" i="3"/>
  <c r="B31" i="3"/>
  <c r="B32" i="3"/>
  <c r="B33" i="3"/>
  <c r="B34" i="3"/>
  <c r="B35" i="3"/>
  <c r="B36" i="3"/>
  <c r="B37" i="3"/>
  <c r="B38" i="3"/>
  <c r="B39" i="3"/>
  <c r="B40" i="3"/>
  <c r="C25" i="3"/>
  <c r="C26" i="3"/>
  <c r="C27" i="3"/>
  <c r="C28" i="3"/>
  <c r="C29" i="3"/>
  <c r="C30" i="3"/>
  <c r="C31" i="3"/>
  <c r="C32" i="3"/>
  <c r="C33" i="3"/>
  <c r="C34" i="3"/>
  <c r="C35" i="3"/>
  <c r="C36" i="3"/>
  <c r="C37" i="3"/>
  <c r="C38" i="3"/>
  <c r="C39" i="3"/>
  <c r="B5" i="3" l="1"/>
  <c r="B6" i="3"/>
  <c r="B7" i="3"/>
  <c r="B8" i="3"/>
  <c r="B9" i="3"/>
  <c r="B10" i="3"/>
  <c r="B11" i="3"/>
  <c r="B12" i="3"/>
  <c r="B13" i="3"/>
  <c r="B14" i="3"/>
  <c r="B15" i="3"/>
  <c r="B16" i="3"/>
  <c r="B17" i="3"/>
  <c r="B18" i="3"/>
  <c r="B19" i="3"/>
  <c r="B20" i="3"/>
  <c r="B21" i="3"/>
  <c r="B22" i="3"/>
  <c r="B23" i="3"/>
  <c r="C5" i="3"/>
  <c r="C6" i="3"/>
  <c r="C7" i="3"/>
  <c r="C8" i="3"/>
  <c r="C9" i="3"/>
  <c r="C10" i="3"/>
  <c r="C11" i="3"/>
  <c r="C12" i="3"/>
  <c r="C13" i="3"/>
  <c r="C14" i="3"/>
  <c r="C15" i="3"/>
  <c r="C16" i="3"/>
  <c r="C17" i="3"/>
  <c r="C18" i="3"/>
  <c r="C19" i="3"/>
  <c r="C20" i="3"/>
  <c r="C21" i="3"/>
  <c r="C22" i="3"/>
  <c r="C23" i="3"/>
  <c r="C10" i="10"/>
  <c r="C11" i="10"/>
  <c r="C12" i="10"/>
  <c r="C13" i="10"/>
  <c r="C14" i="10"/>
  <c r="C15" i="10"/>
  <c r="C16" i="10"/>
  <c r="C17" i="10"/>
  <c r="C18" i="10"/>
  <c r="C19" i="10"/>
  <c r="C20" i="10"/>
  <c r="C21" i="10"/>
  <c r="C22" i="10"/>
  <c r="C23" i="10"/>
  <c r="C25" i="10"/>
  <c r="C26" i="10"/>
  <c r="B10" i="10"/>
  <c r="B11" i="10"/>
  <c r="B12" i="10"/>
  <c r="B13" i="10"/>
  <c r="B14" i="10"/>
  <c r="B15" i="10"/>
  <c r="B16" i="10"/>
  <c r="B17" i="10"/>
  <c r="B18" i="10"/>
  <c r="B19" i="10"/>
  <c r="B20" i="10"/>
  <c r="B21" i="10"/>
  <c r="B22" i="10"/>
  <c r="B23" i="10"/>
  <c r="B24" i="10"/>
  <c r="B25" i="10"/>
  <c r="B26" i="10"/>
  <c r="C4" i="3" l="1"/>
  <c r="C9" i="10"/>
  <c r="B9" i="10"/>
  <c r="B4" i="3"/>
  <c r="D4" i="3"/>
  <c r="E4" i="3"/>
  <c r="D9" i="10"/>
</calcChain>
</file>

<file path=xl/sharedStrings.xml><?xml version="1.0" encoding="utf-8"?>
<sst xmlns="http://schemas.openxmlformats.org/spreadsheetml/2006/main" count="323" uniqueCount="291">
  <si>
    <t>Laatijat:</t>
  </si>
  <si>
    <t>Laatimispäivämäärä:</t>
  </si>
  <si>
    <t>Huomioitavaa</t>
  </si>
  <si>
    <t>Jo aiemmin tunnistettujen riskien kohdalla täytetään myös taulukon sarakkeet "Edellinen riskiluku" sekä "Muutos". Näiden kautta seurataan riskienhallintatoimenpiteiden tarkoituksenmukaista kohdentumista.</t>
  </si>
  <si>
    <t>Hallintatoimenpiteille tulee määrittää vastuuhenkilö, joka on vastuussa toimenpiteiden toteuttamisesta sekä aikataulu, jonka mukaisesti hallintatoimenpiteet pyritään toteuttamaan. Aikatauluun on syytä kirjata myös sovittu raportointikäytänne toimenpiteiden etenemisestä.</t>
  </si>
  <si>
    <t>Kohdassa "Valmiusaste" seurataan määritettyjen hallintatoimenpiteiden toteuttamisen kulloistakin valmiusastetta (Aloittamatta - 25% - 50% - 75% - Valmis).</t>
  </si>
  <si>
    <t>Riskiluokat</t>
  </si>
  <si>
    <t>Tällä välilehdellä esitetään Vantaan kaupunkikonsernin riskien luokittelu sekä esimerkkejä kunkin riskiluokan mukaisista riskeistä. Listaukset ovat vain esimerkinomaisia, ja niiden tarkoituksena on auttaa hahmottamaan kunkin riskiluokan sisältö.</t>
  </si>
  <si>
    <t>Virheet ja puutteet sisäisissä prosesseissa</t>
  </si>
  <si>
    <t>Strategian toteuttamiseen liittyvät riskit</t>
  </si>
  <si>
    <t>Toiminnalle kriittisten tietojärjestelmien toimintahäiriöt ja keskeytykset</t>
  </si>
  <si>
    <t>Toimintaympäristön hallitsemattomat muutokset</t>
  </si>
  <si>
    <t>Ammattitaitoisen henkilöstön saatavuus ja pysyvyys sekä avainhenkilöriskit</t>
  </si>
  <si>
    <t>Merkittävä palvelutarpeen kasvu, jota ei ole kyetty huomioimaan mm. resursoinnissa</t>
  </si>
  <si>
    <t>Henkilöstön jaksaminen ja toimintakyky</t>
  </si>
  <si>
    <t>Toimintojen sopeuttaminen mahdollisiin lainsäädännön ja määräysten muutoksiin</t>
  </si>
  <si>
    <t>Toiminnan kannalta kriittisen materiaalin/vast. saatavuus</t>
  </si>
  <si>
    <t>Strategisen merkityksen omaavien hankkeiden ja projektien riskit</t>
  </si>
  <si>
    <t>Palvelutuotannon jatkuvuutta uhkaavat muut riskit</t>
  </si>
  <si>
    <t>Voi olla myös johonkin muuhun riskiluokkaan kuuluva riski, jos sillä on toteutuessaan strateginen vaikutus</t>
  </si>
  <si>
    <t>Riippuvuus ulkoisista palveluntuottajista</t>
  </si>
  <si>
    <t>Pitkäaikainen negatiivinen vaikutus organisaation maineeseen ja julkisuuskuvaan</t>
  </si>
  <si>
    <t>Toiminnan kannalta merkittäviin projekteihin liittyvät riskit</t>
  </si>
  <si>
    <t>Strateginen riski</t>
  </si>
  <si>
    <t>Operatiivinen (toiminnallinen) riski</t>
  </si>
  <si>
    <t>Organisaation pitkän aikavälin tavoitteisiin, kriittisiin menestystekijöihin sekä niihin kohdistuviin sisäisiin tai ulkoisiin epävarmuustekijöihin liittyvät riskit</t>
  </si>
  <si>
    <t>Organisaation päivittäisen toiminnan jatkuvuutta, prosesseja ja järjestelmiä uhkaavat riskit</t>
  </si>
  <si>
    <t>Taloudellinen riski</t>
  </si>
  <si>
    <t>Vahinkoriski</t>
  </si>
  <si>
    <t>Talouden tasapainoon, investointeihin sekä rahoitukseen, sijoituksiin ja maksuvalmiuteen liittyvät riskit</t>
  </si>
  <si>
    <t>Riski, joka toteutuessaan aiheuttaa taloudellisia menetyksiä, henkilö- tai omaisuusvahinkoja tai haittaa ympäristölle</t>
  </si>
  <si>
    <t>Henkilöstöön kohdistuvat uhka- ja väkivaltatilanteet</t>
  </si>
  <si>
    <t>Menojen budjetoitua suurempi kasvu</t>
  </si>
  <si>
    <t>Työtapaturmat, onnettomuudet</t>
  </si>
  <si>
    <t>Kaupungin hallitsematon velkaantuminen</t>
  </si>
  <si>
    <t>Kaupungin omaisuuteen kohdistuvat rikosriskit ja vahingonteot (ilkivalta)</t>
  </si>
  <si>
    <t>Korkoriski</t>
  </si>
  <si>
    <t>Kiinteistöjen kosteusvahingot ja sisäilmaongelmat</t>
  </si>
  <si>
    <t>Lakisääteisten palvelujen palvelutarpeen huomattava kasvu</t>
  </si>
  <si>
    <t>Kuntalaisiin kohdistuvat tapaturmat, joista kaupunki on vastuussa</t>
  </si>
  <si>
    <t>Merkittävien hankkeiden tai projektien investointeihin liittyvät riskit</t>
  </si>
  <si>
    <t>Tulipalo</t>
  </si>
  <si>
    <t>Poikkeavat luonnonilmiöt ja näistä aiheutuvat vahingot, kuten tulvat, sähkökatkokset, jne.</t>
  </si>
  <si>
    <t>Projektin riskejä tulee tarkastella monelta eri taholta, esimerkiksi toiminnan muutokset, resurssit, aikataulu, tekniikka, yhteistyötahot.</t>
  </si>
  <si>
    <r>
      <t>Alla koottuna</t>
    </r>
    <r>
      <rPr>
        <u/>
        <sz val="11"/>
        <color indexed="8"/>
        <rFont val="Calibri"/>
        <family val="2"/>
      </rPr>
      <t xml:space="preserve"> </t>
    </r>
    <r>
      <rPr>
        <b/>
        <u/>
        <sz val="11"/>
        <color indexed="8"/>
        <rFont val="Calibri"/>
        <family val="2"/>
      </rPr>
      <t>esimerkkejä</t>
    </r>
    <r>
      <rPr>
        <sz val="10"/>
        <rFont val="Arial"/>
        <family val="2"/>
      </rPr>
      <t xml:space="preserve"> projekteihin liittyvistä riskeistä.</t>
    </r>
  </si>
  <si>
    <t>Alue</t>
  </si>
  <si>
    <t>Riski</t>
  </si>
  <si>
    <t>Toiminta</t>
  </si>
  <si>
    <t>Toiminnan tarpeita ei tunnisteta riittävän hyvin.</t>
  </si>
  <si>
    <t>Vaatimusmäärittely ei ole riittävän tarkalla tasolla.</t>
  </si>
  <si>
    <t>Projektin tavoitteet ja/tai rajaukset ovat epäselvät.</t>
  </si>
  <si>
    <t>Projektin tavoitteet ovat epärealistiset.</t>
  </si>
  <si>
    <t>Toiminta muuttuu projektin aikana/ päämäärä on epäselvä.</t>
  </si>
  <si>
    <t>Projektiin liittyvä lainsäädäntö muuttuu projektin aikana.</t>
  </si>
  <si>
    <t>Omistaja/johto ei ole sitoutunut projektiin.</t>
  </si>
  <si>
    <t>Resurssit</t>
  </si>
  <si>
    <t>Projektihenkilöillä ei ole kokemusta projektissa käytettävistä menetelmistä.</t>
  </si>
  <si>
    <t>Projektihenkilöillä ei ole riittävää kokemusta projektityöstä/-johtamisesta.</t>
  </si>
  <si>
    <t>Projektiin nimetyillä henkilöillä ei ole tarpeeksi aikaa projektiin.</t>
  </si>
  <si>
    <t>Projektin avainhenkilöt vaihtuvat projektin aikana.</t>
  </si>
  <si>
    <t>Käyttäjät ovat heikosti motivoituneet ja/tai sitoutuneet projektiin.</t>
  </si>
  <si>
    <t>Käyttäjillä ei ole riittävästi perusosaamista tietotekniikan käytöstä.</t>
  </si>
  <si>
    <t>Aikataulu</t>
  </si>
  <si>
    <t>Projektin aikataulu on epärealistinen.</t>
  </si>
  <si>
    <t>Projektin aikataulu siirtyy sopimusneuvotteluiden venyessä.</t>
  </si>
  <si>
    <t>Projektin aikataulu siirtyy, koska päätöksiä ei saada ajoissa.</t>
  </si>
  <si>
    <t xml:space="preserve">Projektihenkilöt eivät ole irrotettavissa projektityöhön ja aikataulu siirtyy. </t>
  </si>
  <si>
    <t>Tekniikka</t>
  </si>
  <si>
    <t>Laitteet, varusohjelmistot ja/tai tietoliikenneohjelmistot ovat uusia ja kokeilemattomia.</t>
  </si>
  <si>
    <t>Hankittava valmisohjelma on uusi, ei referenssejä/vain muutamia käyttöönottoja.</t>
  </si>
  <si>
    <t>Laitteiden, ohjelmien, verkon tai tietoliikenneosien yhteensopivuudessa on epävarmuutta.</t>
  </si>
  <si>
    <t>Kapasiteetin mitoitus ja mitoituksen ennakointi on hankalaa.</t>
  </si>
  <si>
    <t>Yhteistyökumppanit</t>
  </si>
  <si>
    <t>Projektissa on monta toimijaa/yhteistyökumppania.</t>
  </si>
  <si>
    <t>Yhteistyökumppanin vakavaraisuus ei ole kunnossa.</t>
  </si>
  <si>
    <t>Yhteistyökumppanin koko ei ole oikeassa suhteessa toimeksiantoon.</t>
  </si>
  <si>
    <t>Yhteistyökumppanin osaaminen ja kokemus ei ole riittävällä tasolla.</t>
  </si>
  <si>
    <t>Yhteistyökumppanilla ei ole kokemusta vastaavasta projektista.</t>
  </si>
  <si>
    <t>Yhteistyökumppanilla ei ole aikaa/ resursseja projektille.</t>
  </si>
  <si>
    <t>Työn- ja vastuidenjako yhteistyökumppanin kanssa on epäselvä.</t>
  </si>
  <si>
    <t>Käytönaikainen</t>
  </si>
  <si>
    <t>Muutoshallintaa ei ole huomioitu riittävällä tasolla/käyttäjien muutosvastaisuus.</t>
  </si>
  <si>
    <t>Palvelun tuomia toiminnan/prosessin muutoksia ei ole huomioitu riittävällä tasolla.</t>
  </si>
  <si>
    <t>Käyttäjät eivät osaa käyttää palvelua.</t>
  </si>
  <si>
    <t>Asiakkaat/käyttäjät eivät löydä/ käytä palvelua.</t>
  </si>
  <si>
    <t>Asiakkaat/käyttäjät eivät saa palvelusta haluamaansa hyötyä.</t>
  </si>
  <si>
    <t>Palvelu on vaikea käyttää.</t>
  </si>
  <si>
    <t>Palvelussa on liikaa häiriöitä.</t>
  </si>
  <si>
    <t>Tarvittava osaaminen on vain muutamalla henkilöllä, puutteellinen varamiesjärjestely.</t>
  </si>
  <si>
    <t>Valmis järjestelmä ei ole riittävän joustava tuleville muutostarpeille.</t>
  </si>
  <si>
    <t>Käytetty tekniikka vanhenee ennen järjestelmän taloudellisen eliniän loppua.</t>
  </si>
  <si>
    <t>Huollon ja/tai ylläpidon saatavuus tai pysyvyys ovat epävarmoja.</t>
  </si>
  <si>
    <t>Riski #</t>
  </si>
  <si>
    <t>Riskin kuvaus</t>
  </si>
  <si>
    <t>Seuraukset riskin toteutuessa</t>
  </si>
  <si>
    <t>Tod.näk.</t>
  </si>
  <si>
    <t>Riskiluku</t>
  </si>
  <si>
    <t>Määritetyt riskin hallintatoimenpiteet</t>
  </si>
  <si>
    <t>Seuranta ja raportointi</t>
  </si>
  <si>
    <t>Valmiusaste</t>
  </si>
  <si>
    <t>apusarake</t>
  </si>
  <si>
    <t>Poliittiset ja taloudelliset epävarmuustekijät</t>
  </si>
  <si>
    <t>Verotulojen määrässä tapahtuvat negatiiviset muutokset</t>
  </si>
  <si>
    <t>Tarvitaanko lisäresurssia (Kyllä / Ei)</t>
  </si>
  <si>
    <t>Riski-luku</t>
  </si>
  <si>
    <t>Vastuuhenkilö(t)</t>
  </si>
  <si>
    <t>Edellyttää toimenpiteiden määrittelyä (K/E)</t>
  </si>
  <si>
    <t>Edellinen vaikutustenarviointi laadittu:</t>
  </si>
  <si>
    <t xml:space="preserve"> </t>
  </si>
  <si>
    <t>Vaik.</t>
  </si>
  <si>
    <t>Vaikuttavuus</t>
  </si>
  <si>
    <t>Yksikkö:</t>
  </si>
  <si>
    <t>Toimiala / Virasto / Liikelaitos:</t>
  </si>
  <si>
    <t>Järjestelmäriski</t>
  </si>
  <si>
    <t>Toimintatapariski</t>
  </si>
  <si>
    <t>Vaikuttavuus:</t>
  </si>
  <si>
    <t>Arvo</t>
  </si>
  <si>
    <t>Seurauksen vakavuus</t>
  </si>
  <si>
    <t>5 Merkittävä</t>
  </si>
  <si>
    <t>4 Korkea</t>
  </si>
  <si>
    <t>3 Kohtalainen</t>
  </si>
  <si>
    <t>2 Matala</t>
  </si>
  <si>
    <t>1 Rajallinen</t>
  </si>
  <si>
    <t>Todennäköisyys:</t>
  </si>
  <si>
    <t>Luokka</t>
  </si>
  <si>
    <t>Todennäköisyys</t>
  </si>
  <si>
    <t>Frekvenssi</t>
  </si>
  <si>
    <t>Odotettavissa oleva</t>
  </si>
  <si>
    <t>&gt; 90 %</t>
  </si>
  <si>
    <t>Useammin kuin kerran vuodessa</t>
  </si>
  <si>
    <t>Erittäin todennäköinen</t>
  </si>
  <si>
    <t>&lt; 90 %</t>
  </si>
  <si>
    <t>Kerran 1 – 5 vuodessa</t>
  </si>
  <si>
    <t>Todennäköinen</t>
  </si>
  <si>
    <t>&lt; 60 %</t>
  </si>
  <si>
    <t>Kerran 5 – 10 vuodessa</t>
  </si>
  <si>
    <t>Epätodennäköinen</t>
  </si>
  <si>
    <t>&lt; 30 %</t>
  </si>
  <si>
    <t>Kerran 10 – 20 vuodessa</t>
  </si>
  <si>
    <t>Mitätön</t>
  </si>
  <si>
    <t>&lt; 10 %</t>
  </si>
  <si>
    <t>Harvemmin kuin kerran 20 vuodessa</t>
  </si>
  <si>
    <t>Henkilötietoja ei siirretä tai luovuteta kolmansille osapuolille ilman, että rekisteröityä on informoitu ja hän on tarvittaessa antanut suostumuksensa.</t>
  </si>
  <si>
    <t>Yhteenveto päätöksentekoon-välilehti</t>
  </si>
  <si>
    <t>Tähän kuvataan se, mitä ollaan konkreettisesti toteuttamassa.</t>
  </si>
  <si>
    <t>Lyhyt selostus siitä, millaista henkilötietojen käsittelyä suunnitellaan:</t>
  </si>
  <si>
    <t>Arvioi, ovatko tunnistetut riskit sellaisia, joihin ei omilla riskienhallinnan toimenpiteillä pystytä tarpeeksi vaikuttamaan, mutta käsittelyä haluttaisiin silti alkaa tekemään.
Vaikutustenarviointi lähetetään tietosuojavaltuutetun ennakkokuulemiseen kaupungin tietosuojavastaavan kautta, joka laatii siihen oman loppuarvionsa. 
Ohjeet ennakkokuulemiseen löytyvät tietosuojavaltuutetun nettisivulta: https://tietosuoja.fi/ennakkokuuleminen
Jos ennakkokuuleminen tehdään, käsittelyä ei saa aloittaa ennen tietosuojavaltuutetun lausuntoa ennakkokuulemisesta.</t>
  </si>
  <si>
    <r>
      <t xml:space="preserve">Rekisteröidyn oikeuksille aiheutuvien riskien arviointi
</t>
    </r>
    <r>
      <rPr>
        <b/>
        <i/>
        <sz val="12"/>
        <rFont val="Arial"/>
        <family val="2"/>
        <scheme val="minor"/>
      </rPr>
      <t>Tietosuoja-asetus art. 22, art. 13</t>
    </r>
  </si>
  <si>
    <t>Tämän vaatimuksen toteutumiseksi tulee varmistaa, että rekisteröidyllä on mahdollisuus vastustaa ja rajoittaa omien tietojensa käsittelyä. 
Vaatimusmäärittelyssä kannattaa kiinnittää huomiota tämän prosessin suunnitteluun.
Tietosuojan vastuuhenkilöä tarvitaan erityisesti tämän vaatimuksen arvioimiseen.</t>
  </si>
  <si>
    <r>
      <t xml:space="preserve">Rekisteröidyn oikeuksille aiheutuvien riskien arviointi
</t>
    </r>
    <r>
      <rPr>
        <b/>
        <i/>
        <sz val="12"/>
        <rFont val="Arial"/>
        <family val="2"/>
        <scheme val="minor"/>
      </rPr>
      <t xml:space="preserve">
Tietosuoja-asetus art. 35 7-kohta, art. 18, art. 21</t>
    </r>
  </si>
  <si>
    <t>Tämän vaatimuksen toteutumiseksi tulee varmistaa, että rekisteröidyllä on mahdollisuus oikaista ja poistaa omat tietonsa. 
Vaatimusmäärittelyssä kannattaa kiinnittää huomiota tämän prosessin suunnitteluun.
Lakisääteisessä toiminnassa oikeutta tietojen poistamiseen ei ole.
Tietosuojan vastuuhenkilöä tarvitaan erityisesti tämän vaatimuksen arvioimiseen.</t>
  </si>
  <si>
    <r>
      <t xml:space="preserve">Rekisteröidyn oikeuksille aiheutuvien riskien arviointi
</t>
    </r>
    <r>
      <rPr>
        <b/>
        <i/>
        <sz val="12"/>
        <rFont val="Arial"/>
        <family val="2"/>
        <scheme val="minor"/>
      </rPr>
      <t>Tietosuoja-asetus art. 35 7-kohta, art. 16, art. 17</t>
    </r>
  </si>
  <si>
    <t>Tämän vaatimuksen toteutumiseksi tulee varmistaa, että rekisteröidyllä on mahdollisuus tarkastaa omat tietonsa. Vaatimusmäärittelyssä kannattaa kiinnittää huomiota tämän prosessin suunnitteluun.
Tietosuojan vastuuhenkilöä tarvitaan erityisesti tämän vaatimuksen arvioimiseen.</t>
  </si>
  <si>
    <r>
      <t xml:space="preserve">Rekisteröidyn oikeuksille aiheutuvien riskien arviointi
</t>
    </r>
    <r>
      <rPr>
        <b/>
        <i/>
        <sz val="12"/>
        <rFont val="Arial"/>
        <family val="2"/>
        <scheme val="minor"/>
      </rPr>
      <t>Tietosuoja-asetus, art. 35 7-kohta, art. 15</t>
    </r>
  </si>
  <si>
    <r>
      <t xml:space="preserve">Rekisteröidyn oikeuksille aiheutuvien riskien arviointi
</t>
    </r>
    <r>
      <rPr>
        <b/>
        <i/>
        <sz val="12"/>
        <rFont val="Arial"/>
        <family val="2"/>
        <scheme val="minor"/>
      </rPr>
      <t>Tietosuoja-asetus, art. 12</t>
    </r>
  </si>
  <si>
    <t>Arvioi, onko tiedon elinkaari toteutettu tiedonohjaussuunnitelman (TOS) mukaisesti. Tietojen poistaminen järjestelmästä tulee toteuttaa mahdollisuuksien mukaan automaattisesti.  
Tiedonohjaussuunnitelmat eivät kata kaikkia tietoja, joten TOS:n ulkopuolelle jäävien osalta on määriteltävä tapauskohtaisesti säilytysaika. 
TOS-asiantuntijaa tarvitaan erityisesti tämän vaatimuksen arvioimiseen.</t>
  </si>
  <si>
    <r>
      <t xml:space="preserve">Henkilötietojen käsittelyn tarpeellisuuden ja oikeellisuuden arviointi
</t>
    </r>
    <r>
      <rPr>
        <b/>
        <i/>
        <sz val="12"/>
        <rFont val="Arial"/>
        <family val="2"/>
        <scheme val="minor"/>
      </rPr>
      <t>Tietosuoja-asetus, art. 35 7-kohta, art. 5</t>
    </r>
  </si>
  <si>
    <t xml:space="preserve">Arvioi käsittelytoimen kuvauksen tai muun dokumentaation perusteella, missä henkilötietoja käsitellään ja noudattaako käsittely tietosuoja- ja tietoturvalinjauksia. Huomioi, että myös järjestelmän ylläpitoon liittyvät tehtävät voivat olla henkilötietojen käsittelyä.
Henkilötietojen siirtäminen EU/ETA alueen ulkopuolelle voi heikentää luonnollisten henkilöiden mahdollisuuksia käyttää oikeuttaan tietosuojaan ja erityisesti mahdollisuutta suojella henkilötietoja henkilötietojen tietoturvaloukkaustilanteissa. </t>
  </si>
  <si>
    <r>
      <t xml:space="preserve">Henkilötietojen käsittelyn tarpeellisuuden ja oikeellisuuden arviointi
</t>
    </r>
    <r>
      <rPr>
        <b/>
        <i/>
        <sz val="12"/>
        <rFont val="Arial"/>
        <family val="2"/>
        <scheme val="minor"/>
      </rPr>
      <t>Tietosuoja-asetus, art. 35 7-kohta, art. 44-49</t>
    </r>
  </si>
  <si>
    <t>Tietosuoja-asetuksesta tulee velvoite sopia henkilötietojen käsittelystä silloin, kun joku muu (kuten kaupungin palveluntuottaja) käsittelee tietoja rekisterinpitäjän (kaupunki) puolesta. Helsingin kaupungin tietosuojalinjausten mukaisesti lähtökohtaisesti käytetään kaupungin omaa tietosuoja- ja salassapitoliitettä, joka sisällytetään sopimuksiin. </t>
  </si>
  <si>
    <r>
      <t xml:space="preserve">Henkilötietojen käsittelyn tarpeellisuuden ja oikeellisuuden arviointi
</t>
    </r>
    <r>
      <rPr>
        <b/>
        <i/>
        <sz val="12"/>
        <rFont val="Arial"/>
        <family val="2"/>
        <scheme val="minor"/>
      </rPr>
      <t>Tietosuoja-asetus, art. 35 7-kohta, 28 artikla, 29 artikla, 33 artikla, 34 artikla</t>
    </r>
  </si>
  <si>
    <t>Rekisteröidyn informoiminen tietojen luovutuksista tapahtuu rekisteriselosteen kautta. Palvelussa voi esim. olla linkki rekisteriselosteeseen.
Arvioi käsittelytoimen kuvauksen tai muun dokumentaation perusteella, mihin henkilötietoja luovutetaan. Onko luovutuksille peruste?
Tietoja voidaan laillisella perusteella luovuttaa esim. verottajalle, muille viranomaisille tai kaupungin organisaatioiden välillä.</t>
  </si>
  <si>
    <r>
      <t xml:space="preserve">Henkilötietojen käsittelyn tarpeellisuuden ja oikeellisuuden arviointi
</t>
    </r>
    <r>
      <rPr>
        <b/>
        <i/>
        <sz val="12"/>
        <rFont val="Arial"/>
        <family val="2"/>
        <scheme val="minor"/>
      </rPr>
      <t>Tietosuoja-asetus , art. 35 7-kohta, art. 5, art. 49, resitaali 61</t>
    </r>
  </si>
  <si>
    <t xml:space="preserve">Kiinnitetään palveluntarjoajan valinnassa huomioita siihen, että valitaan luotettava toimija. </t>
  </si>
  <si>
    <r>
      <t xml:space="preserve">Henkilötietojen käsittelyn tarpeellisuuden ja oikeellisuuden arviointi
</t>
    </r>
    <r>
      <rPr>
        <b/>
        <i/>
        <sz val="12"/>
        <rFont val="Arial"/>
        <family val="2"/>
        <scheme val="minor"/>
      </rPr>
      <t>Tietosuoja-asetus, art. 35 7-kohta, art. 28, art. 29</t>
    </r>
  </si>
  <si>
    <r>
      <t xml:space="preserve">Henkilötietojen käsittelyn tarpeellisuuden ja oikeellisuuden arviointi
</t>
    </r>
    <r>
      <rPr>
        <b/>
        <i/>
        <sz val="12"/>
        <rFont val="Arial"/>
        <family val="2"/>
        <scheme val="minor"/>
      </rPr>
      <t>Tietosuoja-asetus, art. 35 7-kohta,  art. 5</t>
    </r>
  </si>
  <si>
    <r>
      <t xml:space="preserve">Henkilötietojen käsittelyn tarpeellisuuden ja oikeellisuuden arviointi
</t>
    </r>
    <r>
      <rPr>
        <b/>
        <i/>
        <sz val="12"/>
        <rFont val="Arial"/>
        <family val="2"/>
        <scheme val="minor"/>
      </rPr>
      <t xml:space="preserve">
Tietosuoja-asetus, art. 35 7-kohta, art. 6</t>
    </r>
  </si>
  <si>
    <t>​Selosteet käsittelytoimista eli 30. artiklan mukaiset selosteet laaditaan kaupungin sisäiseen käyttöön ja valvontaviranomaista varten. Kunkin toimialan, viraston ja liikelaitoksen tietosuojan vastuuhenkilö koordinoi oman organisaationsa selosteiden tekoa.
Tietosuojan vastuuhenkilöä tarvitaan erityisesti tämän vaatimuksen arvioimiseen.</t>
  </si>
  <si>
    <r>
      <t xml:space="preserve">Henkilötietojen käsittelyn tarpeellisuuden ja oikeellisuuden arviointi
</t>
    </r>
    <r>
      <rPr>
        <b/>
        <i/>
        <sz val="12"/>
        <rFont val="Arial"/>
        <family val="2"/>
        <scheme val="minor"/>
      </rPr>
      <t>Tietosuoja-asetus, art. 35 7-kohta, art. 30</t>
    </r>
  </si>
  <si>
    <r>
      <t xml:space="preserve">Henkilötietojen käsittelyn tarpeellisuuden ja oikeellisuuden arviointi
</t>
    </r>
    <r>
      <rPr>
        <b/>
        <i/>
        <sz val="12"/>
        <rFont val="Arial"/>
        <family val="2"/>
        <scheme val="minor"/>
      </rPr>
      <t>Tietosuoja-asetus, art. 35 7-kohta, art. 12</t>
    </r>
  </si>
  <si>
    <r>
      <t xml:space="preserve">Henkilötietojen käsittelyn tarpeellisuuden ja oikeellisuuden arviointi
</t>
    </r>
    <r>
      <rPr>
        <b/>
        <i/>
        <sz val="12"/>
        <rFont val="Arial"/>
        <family val="2"/>
        <scheme val="minor"/>
      </rPr>
      <t xml:space="preserve">
Tietosuoja-asetus art. 35 7-kohta, art. 5</t>
    </r>
  </si>
  <si>
    <r>
      <t xml:space="preserve">Järjestelmällinen kuvaus suunnitelluista käsittelytoimista
</t>
    </r>
    <r>
      <rPr>
        <b/>
        <i/>
        <sz val="12"/>
        <rFont val="Arial"/>
        <family val="2"/>
        <scheme val="minor"/>
      </rPr>
      <t>Tietosuoja-asetus 35 artikla 7 -kohta, 25 artikla, 32 artikla, 33 artikla, 34 artikla</t>
    </r>
  </si>
  <si>
    <t>Käsittelytoimen kuvaukseen tai muuhun dokumentaatioon (esim. arkkitehtuurikuvaus) sisältyy tietovirtojen kuvaus, josta selviää ainakin :
- missä kaikkialla henkilötietoja säilytetään ja käsitellään?
- käsitelläänkö EU/ETA-alueen ulkopuolella vain tietosuojalinjauksissa mainituin perustein?
- millaisia rajapintoja ja käyttöliittymiä käytetään?
- missä maissa tietoja käsitellään?
- missä palvelimet ovat?
- peilataanko tiedot johonkin muuhun konesaliin?
- missä varmuuskopiot ovat?
- pääseekö tietoihin etäyhteydellä tai muuten ja jos niin
      - kuka?
      - mistä?
      - missä tapauksissa?</t>
  </si>
  <si>
    <r>
      <t xml:space="preserve">Järjestelmällinen kuvaus suunnitelluista käsittelytoimista
</t>
    </r>
    <r>
      <rPr>
        <b/>
        <i/>
        <sz val="12"/>
        <rFont val="Arial"/>
        <family val="2"/>
        <scheme val="minor"/>
      </rPr>
      <t>Tietosuoja-asetus 35 artikla 7 -kohta</t>
    </r>
  </si>
  <si>
    <t>Ohje vaatimuksen toteutumisen arviointiin</t>
  </si>
  <si>
    <t>Vaatimus</t>
  </si>
  <si>
    <t>Vaikutustenarvioinnin tekijöiden loppuarvio ja johtopäätökset:</t>
  </si>
  <si>
    <r>
      <t xml:space="preserve">Arvioi ensin, onko tietovirtakuvaus tehty riittävällä tasolla. Jos tietovirtakuvausta ei ole tehty lainkaan, se tulee tehdä, jotta tiedetään mitä henkilötietoja on, missä niitä käsitellään ja kuka niihin pääsee käsiksi.
Tietovirtakuvauksen pohjalta arvioidaan, onko henkilötietojen käsittely asianmukaista. 
</t>
    </r>
    <r>
      <rPr>
        <i/>
        <sz val="12"/>
        <rFont val="Arial"/>
        <family val="2"/>
        <scheme val="minor"/>
      </rPr>
      <t>Esim. jos varmuuskopiot ovat EU:n ulkopuolella, on arvioitava, onko se tämän käsittelyn osalta sallittua. Etäyhteyksien osalta on arvioitava, ovatko kaikki tietovirtakuvauksessa mainitut toimijat oikeutettuja pääsemään tietoon käsiksi jne.</t>
    </r>
    <r>
      <rPr>
        <sz val="12"/>
        <rFont val="Arial"/>
        <family val="2"/>
        <scheme val="minor"/>
      </rPr>
      <t xml:space="preserve">
Tietoturvan asiantuntijaa tarvitaan erityisesti tämän vaatimuksen arvioimiseen.
Kuvaa tähän, mikä on arvioinnin kohteena olevassa tapauksessa kaupungin edellyttämä vaatimustaso ja missä siitä on päätetty (viittaus tai linkki päätökseen, jos päätös on tehty). Vaatimuksen täyttymistä on arvioitava tätä tasoa vasten. Esim. tietosuojalinjaukset, tietoturvalinjaukset, organisaation oma ohjeistus.</t>
    </r>
  </si>
  <si>
    <r>
      <t xml:space="preserve">Ei kerätä tietoa jotain mahdollista tulevaa käyttötarkoitusta varten, vaan tarpeelliset tiedot vain siihen käyttötarkoitukseen, joka rekisteröidylle on rekisteriselosteessa ilmoitettu.
</t>
    </r>
    <r>
      <rPr>
        <i/>
        <sz val="12"/>
        <rFont val="Arial"/>
        <family val="2"/>
        <scheme val="minor"/>
      </rPr>
      <t xml:space="preserve">Esim. suunnitellaan lomakkeet ja muu tiedon keruu asiakkailta niin, että kysytään vain niitä tietoja, joita käsittelyssä tarvitaan, järjestelmissä vältetään avoimia kenttiä ja jos niitä on, niin työntekijöitä ja asiakasta tulee ohjeistaa siitä, mitä kenttään tulee täyttää. </t>
    </r>
  </si>
  <si>
    <r>
      <t xml:space="preserve">Rekisterinpitäjän on toteutettava asianmukaiset toimenpiteet toimittaakseen rekisteröidylle  kaikki käsittelyä koskevat tiedot tiiviisti esitetyssä, läpinäkyvässä, helposti ymmärrettävässä ja saatavilla olevassa muodossa selkeällä ja yksinkertaisella kielellä
</t>
    </r>
    <r>
      <rPr>
        <i/>
        <sz val="12"/>
        <rFont val="Arial"/>
        <family val="2"/>
        <scheme val="minor"/>
      </rPr>
      <t>Rekisteröidylle on kerrottu selkeästi siitä, miten hänen henkilötietojaan käsitellään</t>
    </r>
  </si>
  <si>
    <r>
      <t xml:space="preserve">Rekisteröidyn informoiminen henkilötietojen käsittelystä tapahtuu pääasiassa rekisteriselosteiden ja hel.fi-sivuston tietosuojaosion kautta (https://www.hel.fi/helsinki/fi/kaupunki-ja-hallinto/tietoa-helsingista/tietosuoja/). Tapauskohtaisesti tulee arvioida, pitäisikö rekisteriselosteiden lisäksi asiakkaille tarjota tietoa henkilötietojen käsittelystä muussakin muodossa.
</t>
    </r>
    <r>
      <rPr>
        <i/>
        <sz val="12"/>
        <rFont val="Arial"/>
        <family val="2"/>
        <scheme val="minor"/>
      </rPr>
      <t xml:space="preserve">Esim. Palvelun käyttöönoton yhteydessä asiakkaalle kerrotaan selkeästi henkilötietojen käsittelystä ja esim. linkitetään kyseinen rekisteriseloste palvelun yhteyteen. </t>
    </r>
  </si>
  <si>
    <r>
      <t xml:space="preserve">Rekisteröidyllä on oikeus olla joutumatta sellaisen päätöksen kohteeksi, joka perustuu pelkästään automaattiseen käsittelyyn, kuten profilointiin, ja jolla on häntä koskevia oikeusvaikutuksia tai joka vaikuttaa häneen vastaavalla tavalla merkittävästi.
Rekisteröidyillä on oikeus tietää ja saada ilmoitus henkilötietojen automaattisen käsittelyn logiikasta sekä kyseisen käsittelyn mahdollisista seurauksista, ainakin jos käsittely perustuu profilointiin. 
</t>
    </r>
    <r>
      <rPr>
        <i/>
        <sz val="12"/>
        <rFont val="Arial"/>
        <family val="2"/>
        <scheme val="minor"/>
      </rPr>
      <t>Profilointi tarkoittaa mitä tahansa henkilötietojen automaattista käsittelyä luonnollisen henkilön henkilökohtaisten ominaisuuksien arvioimiseksi, erityisesti rekisteröidyn työsuorituksen, taloudellisen tilanteen, terveyden, henkilökohtaisten mieltymysten tai kiinnostuksen kohteiden, luotettavuuden tai käyttäytymisen, sijainnin tai liikkumisen analysoimiseksi tai ennakoimiseksi, siltä osin kuin sillä on rekisteröityyn kohdistuvia oikeudellisia vaikutuksia tai se vaikuttaa häneen vastaavasti merkittävällä tavalla. Profiloinnnin käyttöä harkitaan esim. tekoälyhankkeissa.</t>
    </r>
  </si>
  <si>
    <t>Listaus tarkemmasta dokumentaatiosta.
Älä laita tähän suoria linkkejä, vaan kerro, mistä dokumentaatio löytyy.</t>
  </si>
  <si>
    <t>Kuvaa tähän, miten vaatimus toteutetaan. 
Muualla olevia tietoja ei tarvitse kopioida tähän, vaan kertoa, kuinka asiat on huomioitu.</t>
  </si>
  <si>
    <r>
      <t>·</t>
    </r>
    <r>
      <rPr>
        <sz val="12"/>
        <color theme="1"/>
        <rFont val="Times New Roman"/>
        <family val="1"/>
      </rPr>
      <t xml:space="preserve">         </t>
    </r>
    <r>
      <rPr>
        <sz val="12"/>
        <rFont val="Arial"/>
        <family val="2"/>
      </rPr>
      <t>Riskin toteutuminen koskee erityisiä henkilötietoryhmiä, salassa pidettäviä henkilötietoja, henkilötunnuksia tai hyvin suurta määrää henkilötietoja (satoja).</t>
    </r>
  </si>
  <si>
    <r>
      <t>o</t>
    </r>
    <r>
      <rPr>
        <sz val="12"/>
        <color theme="1"/>
        <rFont val="Times New Roman"/>
        <family val="1"/>
      </rPr>
      <t xml:space="preserve">   </t>
    </r>
    <r>
      <rPr>
        <sz val="12"/>
        <rFont val="Arial"/>
        <family val="2"/>
      </rPr>
      <t>Riskin toteutuessa henkilötietoja pääsee käsittelemään ulkopuolinen taho. Ulkopuolinen taho voi olla myös kaupungin toimija, jolla ei ole oikeutta näihin tietoihin.</t>
    </r>
  </si>
  <si>
    <r>
      <t>o</t>
    </r>
    <r>
      <rPr>
        <sz val="12"/>
        <color rgb="FF1F497D"/>
        <rFont val="Times New Roman"/>
        <family val="1"/>
      </rPr>
      <t xml:space="preserve">   </t>
    </r>
    <r>
      <rPr>
        <sz val="12"/>
        <rFont val="Arial"/>
        <family val="2"/>
      </rPr>
      <t>Tietoja käsitellään alkuperäisen käyttötarkoituksen kanssa yhteensopimattomalla tavalla</t>
    </r>
  </si>
  <si>
    <r>
      <t>·</t>
    </r>
    <r>
      <rPr>
        <sz val="12"/>
        <color rgb="FF1F497D"/>
        <rFont val="Times New Roman"/>
        <family val="1"/>
      </rPr>
      <t xml:space="preserve">         </t>
    </r>
    <r>
      <rPr>
        <sz val="12"/>
        <rFont val="Arial"/>
        <family val="2"/>
      </rPr>
      <t>Riskin toteutuminen voi johtaa esimerkiksi identiteettivarkauteen, kiristykseen, merkittävään taloudelliseen vahinkoon, henkilötietojen paljastumiseen julkisuuteen tai merkittävään mainehaittaan</t>
    </r>
  </si>
  <si>
    <r>
      <t>·</t>
    </r>
    <r>
      <rPr>
        <sz val="12"/>
        <color theme="1"/>
        <rFont val="Times New Roman"/>
        <family val="1"/>
      </rPr>
      <t xml:space="preserve">         </t>
    </r>
    <r>
      <rPr>
        <sz val="12"/>
        <rFont val="Arial"/>
        <family val="2"/>
      </rPr>
      <t>Riskin toteutuessa kriittisen tietojärjestelmän (esim. terveystietoja sisältävän järjestelmän) käyttö estyy</t>
    </r>
    <r>
      <rPr>
        <sz val="12"/>
        <color rgb="FF1F497D"/>
        <rFont val="Arial"/>
        <family val="2"/>
        <scheme val="minor"/>
      </rPr>
      <t xml:space="preserve">, </t>
    </r>
    <r>
      <rPr>
        <sz val="12"/>
        <rFont val="Arial"/>
        <family val="2"/>
      </rPr>
      <t>josta voi aiheutua henkeen ja terveyteen liittyvää vahinkoa.</t>
    </r>
  </si>
  <si>
    <r>
      <t>·</t>
    </r>
    <r>
      <rPr>
        <sz val="12"/>
        <color theme="1"/>
        <rFont val="Times New Roman"/>
        <family val="1"/>
      </rPr>
      <t xml:space="preserve">         </t>
    </r>
    <r>
      <rPr>
        <sz val="12"/>
        <rFont val="Arial"/>
        <family val="2"/>
      </rPr>
      <t>Riskin toteutuminen edellyttää välitöntä reagointia</t>
    </r>
  </si>
  <si>
    <r>
      <t>·</t>
    </r>
    <r>
      <rPr>
        <sz val="12"/>
        <color theme="1"/>
        <rFont val="Times New Roman"/>
        <family val="1"/>
      </rPr>
      <t xml:space="preserve">         </t>
    </r>
    <r>
      <rPr>
        <sz val="12"/>
        <rFont val="Arial"/>
        <family val="2"/>
      </rPr>
      <t>Suunniteltu henkilötietojen käsittely on lainvastaista</t>
    </r>
  </si>
  <si>
    <r>
      <t>·</t>
    </r>
    <r>
      <rPr>
        <sz val="12"/>
        <color theme="1"/>
        <rFont val="Times New Roman"/>
        <family val="1"/>
      </rPr>
      <t xml:space="preserve">         </t>
    </r>
    <r>
      <rPr>
        <sz val="12"/>
        <rFont val="Arial"/>
        <family val="2"/>
      </rPr>
      <t>Rekisteröity ei pysty toteuttamaan oikeuksiaan lainkaan</t>
    </r>
  </si>
  <si>
    <r>
      <t>·</t>
    </r>
    <r>
      <rPr>
        <sz val="12"/>
        <color theme="1"/>
        <rFont val="Times New Roman"/>
        <family val="1"/>
      </rPr>
      <t xml:space="preserve">         </t>
    </r>
    <r>
      <rPr>
        <sz val="12"/>
        <rFont val="Arial"/>
        <family val="2"/>
      </rPr>
      <t>Riskin toteutuminen aiheuttaa pysyvän luottamuksen menetyksen</t>
    </r>
  </si>
  <si>
    <r>
      <t>·</t>
    </r>
    <r>
      <rPr>
        <sz val="12"/>
        <color theme="1"/>
        <rFont val="Times New Roman"/>
        <family val="1"/>
      </rPr>
      <t xml:space="preserve">         </t>
    </r>
    <r>
      <rPr>
        <sz val="12"/>
        <rFont val="Arial"/>
        <family val="2"/>
      </rPr>
      <t>Riskin toteutuminen velvoittaa ilmoittamaan tietosuojavaltuutetulle ja rekisteröidylle tietoturvaloukkauksesta</t>
    </r>
  </si>
  <si>
    <r>
      <t>·</t>
    </r>
    <r>
      <rPr>
        <sz val="12"/>
        <color theme="1"/>
        <rFont val="Times New Roman"/>
        <family val="1"/>
      </rPr>
      <t xml:space="preserve">         </t>
    </r>
    <r>
      <rPr>
        <sz val="12"/>
        <rFont val="Arial"/>
        <family val="2"/>
      </rPr>
      <t>Suunnitellaan uudenlaista toimintaa, jonka riskit ovat vaikeasti hahmotettavissa</t>
    </r>
  </si>
  <si>
    <r>
      <t>·</t>
    </r>
    <r>
      <rPr>
        <sz val="12"/>
        <color theme="1"/>
        <rFont val="Times New Roman"/>
        <family val="1"/>
      </rPr>
      <t xml:space="preserve">         </t>
    </r>
    <r>
      <rPr>
        <sz val="12"/>
        <rFont val="Arial"/>
        <family val="2"/>
      </rPr>
      <t>Seuraukset rekisteröidylle ovat pitkäaikaisia (useita kuukausia tai jopa vuosia)</t>
    </r>
  </si>
  <si>
    <r>
      <t>·</t>
    </r>
    <r>
      <rPr>
        <sz val="12"/>
        <color theme="1"/>
        <rFont val="Times New Roman"/>
        <family val="1"/>
      </rPr>
      <t xml:space="preserve">         </t>
    </r>
    <r>
      <rPr>
        <sz val="12"/>
        <rFont val="Arial"/>
        <family val="2"/>
      </rPr>
      <t>Riskin toteutuminen koskee pienessä määrin erityisiä henkilötietoryhmiä, salassa pidettäviä henkilötietoja tai henkilötunnuksia.</t>
    </r>
  </si>
  <si>
    <r>
      <t>o</t>
    </r>
    <r>
      <rPr>
        <sz val="12"/>
        <color theme="1"/>
        <rFont val="Times New Roman"/>
        <family val="1"/>
      </rPr>
      <t xml:space="preserve">   </t>
    </r>
    <r>
      <rPr>
        <sz val="12"/>
        <rFont val="Arial"/>
        <family val="2"/>
      </rPr>
      <t>Tietoja käsitellään alkuperäisen käyttötarkoituksen kanssa yhteensopimattomalla tavalla</t>
    </r>
  </si>
  <si>
    <r>
      <t>·</t>
    </r>
    <r>
      <rPr>
        <sz val="12"/>
        <color theme="1"/>
        <rFont val="Times New Roman"/>
        <family val="1"/>
      </rPr>
      <t xml:space="preserve">         </t>
    </r>
    <r>
      <rPr>
        <sz val="12"/>
        <rFont val="Arial"/>
        <family val="2"/>
      </rPr>
      <t>Riskin toteutuminen voi johtaa esimerkiksi identiteettivarkauteen, kiristykseen, korkeaan taloudelliseen vahinkoon, henkilötietojen paljastumiseen julkisuuteen tai korkeaan mainehaittaan</t>
    </r>
  </si>
  <si>
    <r>
      <t>·</t>
    </r>
    <r>
      <rPr>
        <sz val="12"/>
        <color theme="1"/>
        <rFont val="Times New Roman"/>
        <family val="1"/>
      </rPr>
      <t xml:space="preserve">         </t>
    </r>
    <r>
      <rPr>
        <sz val="12"/>
        <rFont val="Arial"/>
        <family val="2"/>
      </rPr>
      <t>Riskin toteutuessa kriittisen tietojärjestelmän (esim. terveystietoja sisältävän järjestelmän) käyttö vaikeutuu, josta voi aiheutua henkeen ja terveyteen liittyvää vahinkoa.</t>
    </r>
  </si>
  <si>
    <r>
      <t>·</t>
    </r>
    <r>
      <rPr>
        <sz val="12"/>
        <color theme="1"/>
        <rFont val="Times New Roman"/>
        <family val="1"/>
      </rPr>
      <t xml:space="preserve">         </t>
    </r>
    <r>
      <rPr>
        <sz val="12"/>
        <rFont val="Arial"/>
        <family val="2"/>
      </rPr>
      <t>Riskin toteutuminen edellyttää nopeaa reagointia</t>
    </r>
  </si>
  <si>
    <r>
      <t>·</t>
    </r>
    <r>
      <rPr>
        <sz val="12"/>
        <color theme="1"/>
        <rFont val="Times New Roman"/>
        <family val="1"/>
      </rPr>
      <t xml:space="preserve">         </t>
    </r>
    <r>
      <rPr>
        <sz val="12"/>
        <rFont val="Arial"/>
        <family val="2"/>
      </rPr>
      <t>Suunniteltu henkilötietojen käsittely on kaupungin ohjeistuksen vastaista</t>
    </r>
  </si>
  <si>
    <r>
      <t>·</t>
    </r>
    <r>
      <rPr>
        <sz val="12"/>
        <color theme="1"/>
        <rFont val="Times New Roman"/>
        <family val="1"/>
      </rPr>
      <t xml:space="preserve">         </t>
    </r>
    <r>
      <rPr>
        <sz val="12"/>
        <rFont val="Arial"/>
        <family val="2"/>
      </rPr>
      <t>Rekisteröidyn oikeuksien toteuttaminen on vaikeaa</t>
    </r>
  </si>
  <si>
    <r>
      <t>·</t>
    </r>
    <r>
      <rPr>
        <sz val="12"/>
        <color theme="1"/>
        <rFont val="Times New Roman"/>
        <family val="1"/>
      </rPr>
      <t xml:space="preserve">         </t>
    </r>
    <r>
      <rPr>
        <sz val="12"/>
        <rFont val="Arial"/>
        <family val="2"/>
      </rPr>
      <t>Riskin toteutuminen aiheuttaa väliaikaisen luottamuksen menetyksen</t>
    </r>
  </si>
  <si>
    <r>
      <t>·</t>
    </r>
    <r>
      <rPr>
        <sz val="12"/>
        <color theme="1"/>
        <rFont val="Times New Roman"/>
        <family val="1"/>
      </rPr>
      <t xml:space="preserve">         </t>
    </r>
    <r>
      <rPr>
        <sz val="12"/>
        <rFont val="Arial"/>
        <family val="2"/>
      </rPr>
      <t>Riskin toteutuminen koskee vähäriskisiä henkilötietoja</t>
    </r>
    <r>
      <rPr>
        <sz val="12"/>
        <color rgb="FF1F497D"/>
        <rFont val="Arial"/>
        <family val="2"/>
        <scheme val="minor"/>
      </rPr>
      <t xml:space="preserve">, </t>
    </r>
    <r>
      <rPr>
        <sz val="12"/>
        <rFont val="Arial"/>
        <family val="2"/>
      </rPr>
      <t>eli muita kuin erityisiä henkilötietoryhmiä tai salassa pidettäviä henkilötietoja tai henkilötunnuksia.</t>
    </r>
  </si>
  <si>
    <r>
      <t>·</t>
    </r>
    <r>
      <rPr>
        <sz val="12"/>
        <color rgb="FF1F497D"/>
        <rFont val="Times New Roman"/>
        <family val="1"/>
      </rPr>
      <t xml:space="preserve">         </t>
    </r>
    <r>
      <rPr>
        <sz val="12"/>
        <rFont val="Arial"/>
        <family val="2"/>
      </rPr>
      <t>Riskin toteutuminen voi johtaa lievään taloudelliseen vahinkoon, henkilötietojen kiusalliseen paljastumiseen julkisuuteen sekä lievään mainehaittaan</t>
    </r>
  </si>
  <si>
    <r>
      <t>·</t>
    </r>
    <r>
      <rPr>
        <sz val="12"/>
        <color theme="1"/>
        <rFont val="Times New Roman"/>
        <family val="1"/>
      </rPr>
      <t xml:space="preserve">         </t>
    </r>
    <r>
      <rPr>
        <sz val="12"/>
        <rFont val="Arial"/>
        <family val="2"/>
      </rPr>
      <t>Riskin toteutuessa ei-kriittisen tietojärjestelmän (esim. kirjaston asiakkaiden tietoja sisältävän järjestelmän) käyttö estyy, mistä ei kuitenkaan voi aiheutua henkeen ja terveyteen liittyvää vahinkoa.</t>
    </r>
  </si>
  <si>
    <r>
      <t>·</t>
    </r>
    <r>
      <rPr>
        <sz val="12"/>
        <color theme="1"/>
        <rFont val="Times New Roman"/>
        <family val="1"/>
      </rPr>
      <t xml:space="preserve">         </t>
    </r>
    <r>
      <rPr>
        <sz val="12"/>
        <rFont val="Arial"/>
        <family val="2"/>
      </rPr>
      <t>Riskin toteutuminen edellyttää reagointia</t>
    </r>
  </si>
  <si>
    <r>
      <t>·</t>
    </r>
    <r>
      <rPr>
        <sz val="12"/>
        <color theme="1"/>
        <rFont val="Times New Roman"/>
        <family val="1"/>
      </rPr>
      <t xml:space="preserve">         </t>
    </r>
    <r>
      <rPr>
        <sz val="12"/>
        <rFont val="Arial"/>
        <family val="2"/>
      </rPr>
      <t>Rekisteröidyn oikeuksien toteuttaminen on kohtalaisen vaikeaa</t>
    </r>
  </si>
  <si>
    <r>
      <t>·</t>
    </r>
    <r>
      <rPr>
        <sz val="12"/>
        <color theme="1"/>
        <rFont val="Times New Roman"/>
        <family val="1"/>
      </rPr>
      <t xml:space="preserve">         </t>
    </r>
    <r>
      <rPr>
        <sz val="12"/>
        <rFont val="Arial"/>
        <family val="2"/>
      </rPr>
      <t>Riskin toteutuminen horjuttaa luottamusta</t>
    </r>
  </si>
  <si>
    <r>
      <t>·</t>
    </r>
    <r>
      <rPr>
        <sz val="12"/>
        <color theme="1"/>
        <rFont val="Times New Roman"/>
        <family val="1"/>
      </rPr>
      <t xml:space="preserve">         </t>
    </r>
    <r>
      <rPr>
        <sz val="12"/>
        <rFont val="Arial"/>
        <family val="2"/>
      </rPr>
      <t>Riskin toteutuminen velvoittaa ilmoittamaan tietosuojavaltuutetulle tietoturvaloukkauksesta</t>
    </r>
  </si>
  <si>
    <r>
      <t>·</t>
    </r>
    <r>
      <rPr>
        <sz val="12"/>
        <color theme="1"/>
        <rFont val="Times New Roman"/>
        <family val="1"/>
      </rPr>
      <t xml:space="preserve">         </t>
    </r>
    <r>
      <rPr>
        <sz val="12"/>
        <rFont val="Arial"/>
        <family val="2"/>
      </rPr>
      <t>Seuraukset rekisteröidylle ovat lyhytkestoisia (päiviä tai viikkoja)</t>
    </r>
  </si>
  <si>
    <r>
      <t>·</t>
    </r>
    <r>
      <rPr>
        <sz val="12"/>
        <color theme="1"/>
        <rFont val="Times New Roman"/>
        <family val="1"/>
      </rPr>
      <t xml:space="preserve">         </t>
    </r>
    <r>
      <rPr>
        <sz val="12"/>
        <rFont val="Arial"/>
        <family val="2"/>
      </rPr>
      <t>Riskin toteutuminen koskee pienessä määrin vähäriskisiä henkilötietoja, eli muita kuin erityisiä henkilötietoryhmiä tai salassa pidettäviä henkilötietoja tai henkilötunnuksia.</t>
    </r>
  </si>
  <si>
    <r>
      <t>o</t>
    </r>
    <r>
      <rPr>
        <sz val="12"/>
        <color theme="1"/>
        <rFont val="Times New Roman"/>
        <family val="1"/>
      </rPr>
      <t xml:space="preserve">   </t>
    </r>
    <r>
      <rPr>
        <sz val="12"/>
        <rFont val="Arial"/>
        <family val="2"/>
      </rPr>
      <t>Tietoja käsitellään alkuperäisen käyttötarkoituksen kanssa yhteensopimattomalla tavalla (motiivina tavallisesti esim. uteliaisuus, kiusanteko)</t>
    </r>
  </si>
  <si>
    <r>
      <t>·</t>
    </r>
    <r>
      <rPr>
        <sz val="12"/>
        <color theme="1"/>
        <rFont val="Times New Roman"/>
        <family val="1"/>
      </rPr>
      <t xml:space="preserve">         </t>
    </r>
    <r>
      <rPr>
        <sz val="12"/>
        <rFont val="Arial"/>
        <family val="2"/>
      </rPr>
      <t>Riskin toteutuminen voi johtaa erittäin lievään taloudelliseen vahinkoon, henkilötietojen kiusalliseen paljastumiseen julkisuuteen sekä erittäin lievään mainehaittaan</t>
    </r>
  </si>
  <si>
    <r>
      <t>·</t>
    </r>
    <r>
      <rPr>
        <sz val="12"/>
        <color theme="1"/>
        <rFont val="Times New Roman"/>
        <family val="1"/>
      </rPr>
      <t xml:space="preserve">         </t>
    </r>
    <r>
      <rPr>
        <sz val="12"/>
        <rFont val="Arial"/>
        <family val="2"/>
      </rPr>
      <t>Riskin toteutuessa ei-kriittisen tietojärjestelmän (esim. kirjaston asiakkaiden tietoja sisältävän järjestelmän) käyttö vaikeutuu, mistä ei kuitenkaan voi aiheutua henkeen ja terveyteen liittyvää vahinkoa.</t>
    </r>
  </si>
  <si>
    <r>
      <t>·</t>
    </r>
    <r>
      <rPr>
        <sz val="12"/>
        <color theme="1"/>
        <rFont val="Times New Roman"/>
        <family val="1"/>
      </rPr>
      <t xml:space="preserve">         </t>
    </r>
    <r>
      <rPr>
        <sz val="12"/>
        <rFont val="Arial"/>
        <family val="2"/>
      </rPr>
      <t>Rekisteröity voi toteuttaa oikeuksiaan, mutta niiden toteuttamisessa saattaa olla käytännön epäselvyyksiä</t>
    </r>
  </si>
  <si>
    <r>
      <t>·</t>
    </r>
    <r>
      <rPr>
        <sz val="12"/>
        <color theme="1"/>
        <rFont val="Times New Roman"/>
        <family val="1"/>
      </rPr>
      <t xml:space="preserve">         </t>
    </r>
    <r>
      <rPr>
        <sz val="12"/>
        <rFont val="Arial"/>
        <family val="2"/>
      </rPr>
      <t>Riskin toteutuminen koskee julkisia henkilötietoja</t>
    </r>
  </si>
  <si>
    <r>
      <t>·</t>
    </r>
    <r>
      <rPr>
        <sz val="12"/>
        <color theme="1"/>
        <rFont val="Times New Roman"/>
        <family val="1"/>
      </rPr>
      <t xml:space="preserve">         </t>
    </r>
    <r>
      <rPr>
        <sz val="12"/>
        <rFont val="Arial"/>
        <family val="2"/>
      </rPr>
      <t>Riskin toteutuessa henkilötietoja käsitellään alkuperäisen käyttötarkoituksen kanssa yhteensopimattomalla tavalla</t>
    </r>
  </si>
  <si>
    <r>
      <t>·</t>
    </r>
    <r>
      <rPr>
        <sz val="12"/>
        <color theme="1"/>
        <rFont val="Times New Roman"/>
        <family val="1"/>
      </rPr>
      <t xml:space="preserve">         </t>
    </r>
    <r>
      <rPr>
        <sz val="12"/>
        <rFont val="Arial"/>
        <family val="2"/>
      </rPr>
      <t>Riskin toteutuminen ei edellytä välitöntä reagointia</t>
    </r>
  </si>
  <si>
    <r>
      <t>·</t>
    </r>
    <r>
      <rPr>
        <sz val="12"/>
        <rFont val="Times New Roman"/>
        <family val="1"/>
      </rPr>
      <t xml:space="preserve">         </t>
    </r>
    <r>
      <rPr>
        <sz val="12"/>
        <rFont val="Arial"/>
        <family val="2"/>
        <scheme val="minor"/>
      </rPr>
      <t>Rekisteröity voi toteuttaa oikeuksiaan, mutta niiden toteuttamisessa saattaa olla käytännön epäselvyyksiä</t>
    </r>
  </si>
  <si>
    <r>
      <t>·</t>
    </r>
    <r>
      <rPr>
        <sz val="12"/>
        <rFont val="Times New Roman"/>
        <family val="1"/>
      </rPr>
      <t xml:space="preserve">         </t>
    </r>
    <r>
      <rPr>
        <sz val="12"/>
        <rFont val="Arial"/>
        <family val="2"/>
        <scheme val="minor"/>
      </rPr>
      <t>Riskin toteutuminen aiheuttaa ärtymystä tai vaivaa</t>
    </r>
  </si>
  <si>
    <r>
      <t>·</t>
    </r>
    <r>
      <rPr>
        <sz val="12"/>
        <rFont val="Times New Roman"/>
        <family val="1"/>
      </rPr>
      <t xml:space="preserve">         </t>
    </r>
    <r>
      <rPr>
        <sz val="12"/>
        <rFont val="Arial"/>
        <family val="2"/>
        <scheme val="minor"/>
      </rPr>
      <t>Riskin toteutumisesta ilmoitetaan tietosuojavaltuutetulle tarvittaessa</t>
    </r>
  </si>
  <si>
    <r>
      <t>·</t>
    </r>
    <r>
      <rPr>
        <sz val="12"/>
        <rFont val="Times New Roman"/>
        <family val="1"/>
      </rPr>
      <t xml:space="preserve">         </t>
    </r>
    <r>
      <rPr>
        <sz val="12"/>
        <rFont val="Arial"/>
        <family val="2"/>
        <scheme val="minor"/>
      </rPr>
      <t>Seuraukset rekisteröidylle ovat lyhytkestoisia (minuutteja tai tunteja)</t>
    </r>
  </si>
  <si>
    <t>Perusteet riskiluvulle, jos on erityistä mainittavaa</t>
  </si>
  <si>
    <t xml:space="preserve">Edellinen riskiluku (jos arvioitu aiemmin) </t>
  </si>
  <si>
    <t>Todennäköi-syys</t>
  </si>
  <si>
    <t>Riskin vaikuttavuuden ja todennäköisyyden arviointikriteerit:</t>
  </si>
  <si>
    <t xml:space="preserve">Tietosuojalain 31 §:ssä määrätään vaikutustenarvioinnista koskien tieteellisiä ja historiallisia tutkimustarkoituksia varten tapahtuvaa henkilötietojen käsittelyä. </t>
  </si>
  <si>
    <t>Vaikututustenarviointitaulukko-välilehti</t>
  </si>
  <si>
    <t>Tähän voi listata, mistä dokumentaatiosta löytyy lisätietoa ja mistä dokumentaatio löytyy. Suoria linkkejä kannattaa välttää niiden vanhentumisen vuoksi.</t>
  </si>
  <si>
    <t>Riskianalyysi-välilehti</t>
  </si>
  <si>
    <t>Tähän kirjataan tarpeelliset lisätiedot ja huomiot.</t>
  </si>
  <si>
    <r>
      <t xml:space="preserve">Tälle </t>
    </r>
    <r>
      <rPr>
        <sz val="12"/>
        <rFont val="Arial"/>
        <family val="2"/>
      </rPr>
      <t xml:space="preserve">välilehdelle kirjataan tunnistetut riskit riskiluokittain. Riskianalyysiin kirjataan näiden todennäköisimmät seuraukset riskin toteutuessa sekä arvio riskin seurausten vakavuudesta ja toteutumisen todennäköisyydestä. Riskianalyysissä on keskeistä tunnistaa riskin toteutumiseen johtavat tekijät tai tapahtumaketjut, joihin hallintatoimenpiteillä pyritään vaikuttamaan.
</t>
    </r>
  </si>
  <si>
    <t xml:space="preserve">Vaikuttavuuden ja todennäköisyyden arvioimisen ohje löytyy välilehdeltä "Vaikuttavuus ja todennäköisyys". </t>
  </si>
  <si>
    <t>Riskien hallintatoimenpiteet-välilehti</t>
  </si>
  <si>
    <t>Riskikuvaaja-välilehti</t>
  </si>
  <si>
    <t xml:space="preserve">Tältä välilehdeltä löydät kuvaajasta koonnoksen kirjaamistasi riskeistä niiden merkittävyyden mukaisesti. Kuvioon riskit  on numeroitu samalla numeroinnilla, jolla ne ovat "Riskianalyysi" - välilehdelläkin. </t>
  </si>
  <si>
    <t>Tälle välilehdelle voi koostaa yhteenvedon tehdystä vaikutustenarvioinnista ja riskianalyysistä. Yhteenveto-välilehden tietoja voi käyttää päätöksenteon tukena.</t>
  </si>
  <si>
    <r>
      <t>Tällä</t>
    </r>
    <r>
      <rPr>
        <sz val="12"/>
        <rFont val="Arial"/>
        <family val="2"/>
      </rPr>
      <t xml:space="preserve"> välilehdellä määritellään riskiä pienentävät tai ehkäisevät hallintatoimenpiteet vähintään niille riskeille, joiden riskiluku on 8 tai enemmän tai, jotka muutoin katsotaan sellaisiksi riskeiksi, että niihin tulee kohdentaa toimenpiteitä. </t>
    </r>
  </si>
  <si>
    <t>Vaikutustenarvioinnin tekeminen, kun henkilötietojen käytetään tutkimustarkoituksiin</t>
  </si>
  <si>
    <r>
      <t>Tietosuoja-asetuksen mukaan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t>
    </r>
    <r>
      <rPr>
        <sz val="12"/>
        <rFont val="Arial"/>
        <family val="2"/>
      </rPr>
      <t xml:space="preserve">. Yhtä arviota voidaan käyttää samankaltaisiin vastaavia korkeita riskejä aiheuttaviin käsittelytoimiin. 
</t>
    </r>
  </si>
  <si>
    <t>Muut aiheeseen liittyvät arvioinnit ja suunnitelmat, jos on:</t>
  </si>
  <si>
    <t>Hyväksyjä (viranhaltija, ohjausryhmä tms.):</t>
  </si>
  <si>
    <t>Vaikutustenarvioinnin
osa-alue</t>
  </si>
  <si>
    <r>
      <t xml:space="preserve">Tunnistetaan, mitä henkilörekisteriä tai rekistereitä järjestelmällä ylläpidetään. Tunnistetaan myös tarvitaanko uusi rekisteriseloste tai aiempaan rekisteriselosteeseen päivitystä ja huolehditaan, että tarvittavat muutokset tehdään.
</t>
    </r>
    <r>
      <rPr>
        <i/>
        <sz val="12"/>
        <rFont val="Arial"/>
        <family val="2"/>
        <scheme val="minor"/>
      </rPr>
      <t>Ulkoisia henkilörekistereitä koskevat selosteet ovat hel.fi-sivuilla, ja sisäiset on listattu Helmeen.
Helmessä: http://helmi.hel.fi/yhteisetpalvelut/tietosuoja/rekisteriselosteet/Sivut/default.aspx</t>
    </r>
    <r>
      <rPr>
        <sz val="12"/>
        <rFont val="Arial"/>
        <family val="2"/>
        <scheme val="minor"/>
      </rPr>
      <t xml:space="preserve">
</t>
    </r>
    <r>
      <rPr>
        <i/>
        <sz val="12"/>
        <rFont val="Arial"/>
        <family val="2"/>
        <scheme val="minor"/>
      </rPr>
      <t>Rekisteriselosteet hel.fi:ssä: https://www.hel.fi/helsinki/fi/kaupunki-ja-hallinto/hallinto/organisaatio/rekisteriselosteet</t>
    </r>
  </si>
  <si>
    <t>Henkilötietoja kerätään eri rekistereihin tietojen käyttötarkoitusten mukaan. Henkilörekistereistä laaditaan rekisteriselosteet, joista osa koskee kaupungin sisäisiä ja osa ulkoisia henkilörekistereitä. 
Tietosuojan vastuuhenkilöä tarvitaan erityisesti tämän vaatimuksen arvioimiseen.</t>
  </si>
  <si>
    <t>Vaikutustenarvioinnin tekeminen on sen hankkeen vastuulla, jonka yhteydessä järjestelmää tai prosessia suunnitellaan. 
Jos erillistä hanketta ei ole, vaikutustenarvioinnin tekee se organisaation osa, jonka vastuulle järjestelmän tai prosessin käyttö kuuluu.</t>
  </si>
  <si>
    <t>Tehdyt arvioinnit tallennetaan kussakin organisaatiossa
omiin työtiloihin tai muuhun soveltuvaan tallennuspaikkaan.
Vaikutustenarvioinnin eteneminen ja tulokset käsitellään osana hankkeen ohjausryhmän toimintaa tai viedään hankkeesta vastaavan viranhaltijan tietoon päätöksenteon tueksi. Jos hanketta ei ole, päätökset tekee se viranhaltija, jonka vastuulle järjestelmän tai prosessin käyttö kuuluu.</t>
  </si>
  <si>
    <t>Täytä tälle välilehdelle pyydetyt taustatiedot vaikutustenarvioinnista.</t>
  </si>
  <si>
    <t>Taustatiedot-välilehti</t>
  </si>
  <si>
    <t>Tällä välilehdellä arvioidaan, miten vaikutustenarvioinnin vaatimuksia toteutetaan.</t>
  </si>
  <si>
    <t>Kuvaa tähän, miten vaatimus toteutetaan-sarake:</t>
  </si>
  <si>
    <t>Listaus tarkemmasta dokumentaatiosta-sarake:</t>
  </si>
  <si>
    <t>Huomioitavaa-sarake:</t>
  </si>
  <si>
    <t>Tälle välilehdelle kirjataan taustatietoja siitä, millaisesta käsittelystä vaikutustenarviointia ollaan tekemässä.</t>
  </si>
  <si>
    <t>Huomioi nämä:</t>
  </si>
  <si>
    <r>
      <t xml:space="preserve">Henkilötietojen suojaamiseksi toteutetaan tarvittavat tekniset ja organisatoriset toimenpiteet. Näitä toimenpiteitä ovat mm.
- salaukset
- koulutukset
- lokitus (arkaluontoisissa tiedoissa myös katselu)
- arkkitehtuurin mukaisuuden varmistaminen
- turvatoimet on mitoitettu tiedon luokituksen mukaan (julkinen, salassapidettävä, arkaluonteinen jne.) </t>
    </r>
    <r>
      <rPr>
        <sz val="12"/>
        <rFont val="Arial"/>
        <family val="2"/>
      </rPr>
      <t xml:space="preserve">
- käyttöoikeushallinnan toteuttaminen (mitä eri käyttäjärooleihin kuuluvat näkevät ja pääsevät muokkaamaan)?
- tietojen suojaustavat
- tarpeet anonymisoinnille tai pseudonymisoinnille
- käyttääkö palveluntuottaja järjestelmään syötettyjä tietoja johonkin? Jos niin mihin?
- tietoturvatestauksia/auditointeja tehdään säännöllisesti.</t>
    </r>
  </si>
  <si>
    <r>
      <t xml:space="preserve">Henkilötietoja kerätään ja käsitellään yhtä tai useampaa nimenomaista ja laillista käyttötarkoitusta varten, eikä niitä käsitellä myöhemmin näiden tarkoitusten kanssa yhteensopimattomalla tavalla.
</t>
    </r>
    <r>
      <rPr>
        <i/>
        <sz val="12"/>
        <rFont val="Arial"/>
        <family val="2"/>
        <scheme val="minor"/>
      </rPr>
      <t>Jos tietoja käsitellään esim. terveydenhuollon tarkoituksiin, ei voida alkaa markkinoimaan vaikkapa kulttuuripalveluita terveydenhuolloin tarkoituksiin kerättyjen  asiakastietojen perusteella.</t>
    </r>
  </si>
  <si>
    <r>
      <t xml:space="preserve">Tunnistetaan, mihin 30. artiklan selosteeseen käsittely liittyy. Tunnistetaan myös tarvitaanko selosteeseen päivitystä ja huolehditaan, että tarvittavat muutokset tehdään. 
</t>
    </r>
    <r>
      <rPr>
        <i/>
        <sz val="12"/>
        <rFont val="Arial"/>
        <family val="2"/>
        <scheme val="minor"/>
      </rPr>
      <t>Helsingin kaupungilla on rekisterinpitäjänä oltava ajantasainen tieto siitä, mitä käsittelytoimia sen vastuulle kuuluu. Käsittelytoimista tulee ylläpitää kirjallista selostetta, joka sisältää mm. käsittelytarkoitukset ja käsiteltävät henkiötietojen ryhmät.</t>
    </r>
  </si>
  <si>
    <r>
      <t xml:space="preserve">Käsittelylle on olemassa lainmukainen peruste.
</t>
    </r>
    <r>
      <rPr>
        <i/>
        <sz val="12"/>
        <rFont val="Arial"/>
        <family val="2"/>
        <scheme val="minor"/>
      </rPr>
      <t>Mahdolliset käsittelyperusteet:
a) rekisteröidyn suostumus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tai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t>
    </r>
  </si>
  <si>
    <r>
      <t xml:space="preserve">Käsiteltävät tiedot ovat asianmukaisia ja olennaisia ja rajoitettuja siihen, mikä on tarpeellista.
</t>
    </r>
    <r>
      <rPr>
        <i/>
        <sz val="12"/>
        <rFont val="Arial"/>
        <family val="2"/>
        <scheme val="minor"/>
      </rPr>
      <t>Ei kerätä ja käsitellä sellaista tietoa, jota ei tarvita.</t>
    </r>
  </si>
  <si>
    <r>
      <t xml:space="preserve">Jos joku muu toimija käsittelee henkilötietoja (esim. IT-toimittaja, muu palveluntarjoaja), käsittelijän on oltava luotettava ja käsiteltävä henkilötietoja tietosuoja-asetuksen vaatimusten mukaan.
</t>
    </r>
    <r>
      <rPr>
        <i/>
        <sz val="12"/>
        <rFont val="Arial"/>
        <family val="2"/>
        <scheme val="minor"/>
      </rPr>
      <t>Helsingin kaupunki rekisterinpitäjänä vastaa siitä, että se on valinnut luotettavan kumppanin.</t>
    </r>
  </si>
  <si>
    <r>
      <t xml:space="preserve">Henkilötietojen käsittelijän kanssa tehtyyn sopimukseen on sisällytetty tietosuoja- ja salassapitoliite.
</t>
    </r>
    <r>
      <rPr>
        <i/>
        <sz val="12"/>
        <rFont val="Arial"/>
        <family val="2"/>
        <scheme val="minor"/>
      </rPr>
      <t>Kun käsittely suoritetaan rekisterinpitäjän lukuun, rekisterinpitäjä saa käyttää ainoastaan sellaisia käsittelijöitä, jotka toteuttavat riittävät suojatoimet asianmukaisten teknisten ja organisatoristen toimien täytäntöönpanemiseksi niin, että käsittely täyttää tietosuoja-asetuksen vaatimukset.</t>
    </r>
  </si>
  <si>
    <r>
      <t xml:space="preserve">Tietoja käsitellään EU/ETA-alueen ulkopuolella vain tietosuoja- ja tietoturvalinjauksissa mainituin perustein.
</t>
    </r>
    <r>
      <rPr>
        <i/>
        <sz val="12"/>
        <rFont val="Arial"/>
        <family val="2"/>
        <scheme val="minor"/>
      </rPr>
      <t>EU/ETA-alueen ulkopuolella tietoa saa käsitellä tarkan harkinnan tuloksena.</t>
    </r>
  </si>
  <si>
    <r>
      <t xml:space="preserve">Tietojen säilytysaika on määritelty niiden käyttötarkoituksen mukaisesti ja niiden poistaminen säilytysajan päätyttyä toteutetaan (myös varmuuskopiot).
</t>
    </r>
    <r>
      <rPr>
        <i/>
        <sz val="12"/>
        <rFont val="Arial"/>
        <family val="2"/>
        <scheme val="minor"/>
      </rPr>
      <t>Tiedon koko elinkaaren hallinta suunnitellaan jo alussa.</t>
    </r>
  </si>
  <si>
    <r>
      <t xml:space="preserve">Rekisteröidyllä on mahdollisuus saada pääsy omiin henkilötietoihinsa.
</t>
    </r>
    <r>
      <rPr>
        <i/>
        <sz val="12"/>
        <rFont val="Arial"/>
        <family val="2"/>
        <scheme val="minor"/>
      </rPr>
      <t>Henkilöllä on oikeus tarkastaa, mitä henkilötietoja kaupungilla hänestä on käsiteltävänä, sisältäen myös tallennetun tiedon.</t>
    </r>
  </si>
  <si>
    <r>
      <t xml:space="preserve">Rekisteröidyllä on mahdollisuus omien henkilötietojensa oikaisemiseen ja poistamiseen.
</t>
    </r>
    <r>
      <rPr>
        <i/>
        <sz val="12"/>
        <rFont val="Arial"/>
        <family val="2"/>
        <scheme val="minor"/>
      </rPr>
      <t>Henkilöllä on oikeus pyytää poistamaan henkilötietojaan. Tämä oikeus toteutuu, jos kaupungilla ei enää ole perustetta käsitellä tietoja tai jos henkilö peruuttaa aiemmin antamansa suostumuksen käsittelylle.</t>
    </r>
  </si>
  <si>
    <r>
      <t xml:space="preserve">Rekisteröidyllä on tietyissä tilanteissa oikeus vastustaa ja rajoittaa henkilötietojensa käsittelyä.
Jos </t>
    </r>
    <r>
      <rPr>
        <i/>
        <sz val="12"/>
        <rFont val="Arial"/>
        <family val="2"/>
        <scheme val="minor"/>
      </rPr>
      <t>henkilö kiistää kaupungilla olevien tietojensa paikkansapitävyyden tai käsittelyn lainmukaisuudesta on epäselvyyttä, käsittelyä voidaan rajoittaa asian selvittelyn ajaksi.</t>
    </r>
  </si>
  <si>
    <r>
      <t xml:space="preserve">Rekisteröidyn oikeuksille aiheutuvien riskien arviointi
</t>
    </r>
    <r>
      <rPr>
        <b/>
        <i/>
        <sz val="12"/>
        <rFont val="Arial"/>
        <family val="2"/>
        <scheme val="minor"/>
      </rPr>
      <t>Tietosuoja-asetus art. 35 7-kohta, art. 36</t>
    </r>
  </si>
  <si>
    <r>
      <t xml:space="preserve">Rekisterinpitäjän on ennen käsittelyä kuultava valvontaviranomaista, jos tämä tietosuojaa koskeva vaikutustenarviointi osoittaa, että käsittely aiheuttaisi korkean riskin, jos rekisterinpitäjä ei ole toteuttanut toimenpiteitä riskin pienentämiseksi.
</t>
    </r>
    <r>
      <rPr>
        <i/>
        <sz val="12"/>
        <rFont val="Arial"/>
        <family val="2"/>
        <scheme val="minor"/>
      </rPr>
      <t>Tällaisessa tapauksessa tietosuojavaltuutetulle on toimitettava arviointia varten:
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artiklassa 35 säädetty tietosuojaa koskeva vaikutustenarviointi; ja
f) muut valvontaviranomaisen pyytämät tiedot.</t>
    </r>
  </si>
  <si>
    <t>Värien käyttö välilehdillä</t>
  </si>
  <si>
    <t xml:space="preserve">Täytettävissä sarakkeissa ei ole taustaväriä. Vaaleansinisellä taustavärillä on merkitty otsikot, vaaleankeltaisella sellaiset sarakkeet, joissa on tai joihin tuodaan valmista tietoa. </t>
  </si>
  <si>
    <t>Kuvaa tällä välilehdellä keskeisimmät tunnistamasi riskit riskiluokittain. Arvioi riskien todennäköisyys ja vaikuttavuus välilehdeltä "Vaikuttavuus ja todennäköisyys" löytyvien kriteerien mukaan.</t>
  </si>
  <si>
    <t>"Riskien hallintatoimenpiteet" - välilehdellä suunnittele sitten toimenpiteet riskitason pienentämiseksi, nimeä toimenpiteille vastuuhenkilö ja määritä aikataulu sekä seuranta.</t>
  </si>
  <si>
    <t xml:space="preserve">1 = rajallinen, 2 = matala,  3 = kohtalainen, 4 = korkea  5 = merkittävä </t>
  </si>
  <si>
    <t>1 = mitätön, 2 = epätodennäköinen, 3 = todennäköinen 4 = erittäin todennäköinen, 5 = odotettavissa oleva</t>
  </si>
  <si>
    <t>Riskin todennäköisyys 1 – 5:</t>
  </si>
  <si>
    <t>Riskin vaikuttavuus 1 - 5:</t>
  </si>
  <si>
    <r>
      <t xml:space="preserve">Kirjaa tälle välilehdelle riskien arviointien perusteella </t>
    </r>
    <r>
      <rPr>
        <sz val="12"/>
        <rFont val="Arial"/>
        <family val="2"/>
        <scheme val="minor"/>
      </rPr>
      <t xml:space="preserve">merkittävimmiksi arvioitujen tai muutoin keskeisiksi tunnistettujen riskien hallintatoimenpiteet sekä toimenpiteiden vastuutaho, aikataulutus ja seuranta. 
</t>
    </r>
  </si>
  <si>
    <t>Taulukkoon kopioituvat automaattisesti kaikki Riskianalyysi - välilehden riskit, mutta voit poistaa manuaalisesti sellaisen riskin, johon ei ole tarpeen määrittää hallintatoimenpiteita.</t>
  </si>
  <si>
    <r>
      <t>Henkilötietojen käsittelytoimesta on laadittu toiminnallinen kuvaus, josta ilmenevät ainakin</t>
    </r>
    <r>
      <rPr>
        <sz val="12"/>
        <rFont val="Arial"/>
        <family val="2"/>
      </rPr>
      <t xml:space="preserve"> seuraavat asiat: 
- Mitä henkilötietoja käsitellään (nimi, osoite, hetu jne.)?
- Käsitelläänkö verkkotunnistetietojen yhteydessä henkilötietoja (esim. evästeet tai diagnostiikkatiedot)?
- Järjestelmässä olevien tietojen luokittelu (julkinen, salassapidettävä, arkaluonteinen jne.)
- Mitä tietoja voi katsoa, mitä muokata, mitä poistaa?</t>
    </r>
  </si>
  <si>
    <t xml:space="preserve">Profilointi voidaan ryhmitellä seuraavasti:
i) yleinen profilointi 
ii) profilointiin perustuva päätöksenteko vai
iii) pelkästään automatisoitu päätöksenteko, profilointi mukaan luettuna, jolla on rekisteröityä koskevia oikeusvaikutuksia tai joka vaikuttaa häneen vastaavalla tavalla merkittävästi (22 artiklan 1 kohta).
Arvioi tapaus tietosuojavastaavan ohjeen (löytyy kaupungin sisäisiltä tietosuojasivulta) perusteella.
</t>
  </si>
  <si>
    <t>Helsingin kaupungilla on laadittu erillinen vaikutustenarvioinnin lomake tutkimustarkoituksiin. Lomake löytyy kapuungin sisäisiltä tietosuojasivulta.</t>
  </si>
  <si>
    <r>
      <t xml:space="preserve">Kuvaa tähän, mikä on arvioinnin kohteena olevassa tapauksessa kaupungin edellyttämä vaatimustaso ja missä siitä on päätetty (viittaus tai linkki päätökseen, jos päätös on tehty). Vaatimuksen täyttymistä on arvioitava tätä tasoa vasten. (Esim. tietosuojalinjaukset, tietoturvalinjaukset, tiedonohjaussuunnitelma).
On huomioitava myös lainsäädännöstä tulevat vaatimukset, mm. julkisuuslaki, tiedonhallintalaki, tietosuojalaki, tietosuoja-asetus, työelämän tietosuojalaki.
</t>
    </r>
    <r>
      <rPr>
        <i/>
        <sz val="12"/>
        <rFont val="Arial"/>
        <family val="2"/>
        <scheme val="minor"/>
      </rPr>
      <t>Esim. on arvioitava, tuleeko tässä käsittelyssä lokittaa myös tietojen katselu, keillä tulee olla katselu-, keillä muokkausoikeus tietoihin jne.</t>
    </r>
    <r>
      <rPr>
        <sz val="12"/>
        <rFont val="Arial"/>
        <family val="2"/>
        <scheme val="minor"/>
      </rPr>
      <t xml:space="preserve">
Tietojen suojauksen tulee pohjautua tietojen luokitteluun (esim. julkiset vai salassapidettävät tiedot).
Tietoturvan asiantuntijaa ja juristia tarvitaan erityisesti tämän vaatimuksen arvioimiseen.</t>
    </r>
  </si>
  <si>
    <t xml:space="preserve">Tiedetäänhän, mitä tarkoitusta varten henkilötietoja käsitellään?
Arvioi, onko käyttötarkoitus kerrottu selkeästi myös dokumentaatiossa (rekisteriselosteet, sopimus ja sen liitteenä oleva käsittelytoimien kuvaus).
Jos tietoja on tarkoitus käyttää muuhun tarkoitukseen, kuin mihin ne on alunperin kerätty, on asia arvioitava erikseen. Tähän löytyy ohjeet kaupungin sisäisiltä tietosuojasivuilta.
</t>
  </si>
  <si>
    <t>Arvioi ja dokumentoi, mikä lakisääteinen käsittelyperuste soveltuu käsittelyyn.
Huomioitavaa:
kohta a) rekisteröidyn suostumus ei lähtökohtaisesti ole pätevä käsittelyperuste jos rekisteröidyn ja rekisterinpitäjän välillä on selkeä epäsuhta (kunta/viranomainen vs. kuntalainen). Pääsääntöisesti kaupungin tekemälle henkilötietojen käsittelylle on muu peruste kuin suostumus. Suostumusta voidaan käyttää vain erityistapauksissa.
kohta f) rekisterinpitäjän oikeutettu etu tarkoittaa sitä, että henkilötietoja käsitellään muussa kuin viranomaistoiminnassa kaupungin tai kolmannen osapuolen etujen toteuttamiseksi. Tämä edellyttää huolellista punnintaa, ohittavatko kaupungin tai kolmannen osapuolen edut henkilön edut ja oikeudet.
Käsittelyperusteita on avattu kaupungin sisäisillä tietosuojasivuilla.
Jos käsittelyperuste on eri rekisteröityjen ryhmien osalta erilainen, kuvaa (rekisteriselosteessa) perusteet ryhmittäin, esim. kuntalaiset, työntekijät jne.
Arvioi myös, mitä vaatimuksia kansallinen lainsäädäntö asettaa käsittelylle (esim. toimialaa/virastoa/liikelaitosta koskeva erityislainsäädäntö, tiedonhallintalaki, kuntalaki, työelämän tietosuojalaki  jne.).</t>
  </si>
  <si>
    <t>Käsittelytoimen kuvauksen ei tarvitse olla erillinen dokumentti, vaan tarvittavat tiedot voivat sisältyä sopimukseen, palvelukuvaukseen, rekisteriselosteisiin, tiedonohjaussuunnitelmaan tms. Tämän vaatimuksen tarkoituksena on varmistaa, että nämä tiedot on dokumentoitu riittävällä tasolla.Tapauskohtaisesti on arvioitava, mikä on riittävä taso. Mitä laajemmasta ja riskialttiimmasta käsittelystä on kysymys, sitä tarkemmalla tasolla kuvauksen tulee olla. Dokumentaatiosta tulee selvitä konkreettisesti, mitä ollaan suunnittelemassa. 
Kun arvioidaan, mitä henkilötietoja käsitellään, on otettava huomioon myös käyttäjästä kerättävät verkkotunnistetiedot. Näitä voivat olla esim. evästeet ja diagnostiikkatiedot.  Kaupungin sisäisiltä tietosuojasivuilta löytyy ohjeistusta evästeisiin liittyen.
Hankintaan liittyen nämä asiat tulisi kuvata myös vaatimusmäärittelyssä. Vaatimusmäärittelyä kannattaa myös täydentää vaikutustenarvioinnin havaintojen pohjalta.
Puutteet dokumentaatiossa nostetaan riskeiksi.</t>
  </si>
  <si>
    <t>Tällä työkalulla tehdään tietosuojaa koskeva vaikutustenarviointi ja siihen liittyvä riskianalyysi. Tämä työkalu on tehty Helsingin kaupungin omiin tarkoituksiin. Muiden työkalua käyttävien tulee arvioida työkalun soveltuvuus omaan toimintaansa ennen sen käyttämistä. Työkalua kannattaa muokata omiin tarpeisiin sopivaksi.</t>
  </si>
  <si>
    <t>Vaikutustenarvioinnin tärkeimmät havainnot sekä keskeisimmät korkeat jäännösriskit ja toimenpiteet niiden pienentämiseksi:</t>
  </si>
  <si>
    <t>Kirjaa tälle välilehdelle yhteenveto vaikutustenarvioinnista päätöksentekijälle. 
Laadi tarvittaessa erillinen loppuraportti, johon löytyy pohja kaupungin sisäisiltä tietosuojasivuilta.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</si>
</sst>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1"/>
      <color theme="1"/>
      <name val="Arial"/>
      <family val="2"/>
      <scheme val="minor"/>
    </font>
    <font>
      <sz val="11"/>
      <color theme="1"/>
      <name val="Arial"/>
      <family val="2"/>
      <scheme val="minor"/>
    </font>
    <font>
      <sz val="8"/>
      <name val="Arial"/>
      <family val="2"/>
    </font>
    <font>
      <b/>
      <sz val="10"/>
      <name val="Arial"/>
      <family val="2"/>
    </font>
    <font>
      <sz val="10"/>
      <color indexed="60"/>
      <name val="Arial"/>
      <family val="2"/>
    </font>
    <font>
      <b/>
      <sz val="10"/>
      <color indexed="9"/>
      <name val="Arial"/>
      <family val="2"/>
    </font>
    <font>
      <sz val="10"/>
      <color indexed="9"/>
      <name val="Arial"/>
      <family val="2"/>
    </font>
    <font>
      <sz val="10"/>
      <name val="Tahoma"/>
      <family val="2"/>
    </font>
    <font>
      <sz val="10"/>
      <color indexed="60"/>
      <name val="Tahoma"/>
      <family val="2"/>
    </font>
    <font>
      <sz val="9"/>
      <name val="Tahoma"/>
      <family val="2"/>
    </font>
    <font>
      <b/>
      <sz val="11"/>
      <name val="Tahoma"/>
      <family val="2"/>
    </font>
    <font>
      <sz val="12"/>
      <name val="Tahoma"/>
      <family val="2"/>
    </font>
    <font>
      <i/>
      <sz val="10"/>
      <color theme="5" tint="-0.499984740745262"/>
      <name val="Tahoma"/>
      <family val="2"/>
    </font>
    <font>
      <b/>
      <sz val="12"/>
      <name val="Tahoma"/>
      <family val="2"/>
    </font>
    <font>
      <sz val="10"/>
      <name val="Arial"/>
      <family val="2"/>
    </font>
    <font>
      <u/>
      <sz val="11"/>
      <color indexed="8"/>
      <name val="Calibri"/>
      <family val="2"/>
    </font>
    <font>
      <b/>
      <u/>
      <sz val="11"/>
      <color indexed="8"/>
      <name val="Calibri"/>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Arial"/>
      <family val="2"/>
      <scheme val="minor"/>
    </font>
    <font>
      <sz val="11"/>
      <color rgb="FF006100"/>
      <name val="Arial"/>
      <family val="2"/>
      <scheme val="minor"/>
    </font>
    <font>
      <sz val="11"/>
      <color rgb="FF9C0006"/>
      <name val="Arial"/>
      <family val="2"/>
      <scheme val="minor"/>
    </font>
    <font>
      <b/>
      <sz val="20"/>
      <name val="Tahoma"/>
      <family val="2"/>
    </font>
    <font>
      <sz val="10"/>
      <color rgb="FF000000"/>
      <name val="Tahoma"/>
      <family val="2"/>
    </font>
    <font>
      <b/>
      <sz val="13.5"/>
      <name val="Arial"/>
      <family val="2"/>
    </font>
    <font>
      <b/>
      <sz val="14"/>
      <name val="Tahoma"/>
      <family val="2"/>
    </font>
    <font>
      <sz val="11"/>
      <name val="Arial"/>
      <family val="2"/>
      <scheme val="minor"/>
    </font>
    <font>
      <sz val="10"/>
      <color theme="5" tint="-0.499984740745262"/>
      <name val="Tahoma"/>
      <family val="2"/>
    </font>
    <font>
      <i/>
      <sz val="11"/>
      <name val="Times New Roman"/>
      <family val="1"/>
    </font>
    <font>
      <b/>
      <sz val="12"/>
      <name val="Arial"/>
      <family val="2"/>
    </font>
    <font>
      <b/>
      <sz val="14"/>
      <color theme="1"/>
      <name val="Arial"/>
      <family val="2"/>
      <scheme val="minor"/>
    </font>
    <font>
      <b/>
      <sz val="14"/>
      <color theme="1"/>
      <name val="Arial"/>
      <family val="2"/>
    </font>
    <font>
      <b/>
      <sz val="12"/>
      <name val="Arial"/>
      <family val="2"/>
      <scheme val="minor"/>
    </font>
    <font>
      <b/>
      <i/>
      <sz val="12"/>
      <name val="Arial"/>
      <family val="2"/>
      <scheme val="minor"/>
    </font>
    <font>
      <b/>
      <sz val="12"/>
      <color theme="1"/>
      <name val="Arial"/>
      <family val="2"/>
      <scheme val="minor"/>
    </font>
    <font>
      <sz val="12"/>
      <color theme="1"/>
      <name val="Arial"/>
      <family val="2"/>
      <scheme val="minor"/>
    </font>
    <font>
      <sz val="12"/>
      <name val="Arial"/>
      <family val="2"/>
      <scheme val="minor"/>
    </font>
    <font>
      <sz val="12"/>
      <name val="Arial"/>
      <family val="2"/>
    </font>
    <font>
      <i/>
      <sz val="12"/>
      <name val="Arial"/>
      <family val="2"/>
      <scheme val="minor"/>
    </font>
    <font>
      <sz val="12"/>
      <color rgb="FFFF0000"/>
      <name val="Arial"/>
      <family val="2"/>
      <scheme val="minor"/>
    </font>
    <font>
      <b/>
      <sz val="12"/>
      <color rgb="FFFF0000"/>
      <name val="Arial"/>
      <family val="2"/>
      <scheme val="minor"/>
    </font>
    <font>
      <sz val="12"/>
      <color theme="1"/>
      <name val="Symbol"/>
      <family val="1"/>
      <charset val="2"/>
    </font>
    <font>
      <sz val="12"/>
      <color theme="1"/>
      <name val="Times New Roman"/>
      <family val="1"/>
    </font>
    <font>
      <sz val="12"/>
      <color theme="1"/>
      <name val="Courier New"/>
      <family val="3"/>
    </font>
    <font>
      <sz val="12"/>
      <color rgb="FF1F497D"/>
      <name val="Courier New"/>
      <family val="3"/>
    </font>
    <font>
      <sz val="12"/>
      <color rgb="FF1F497D"/>
      <name val="Times New Roman"/>
      <family val="1"/>
    </font>
    <font>
      <sz val="12"/>
      <color rgb="FF1F497D"/>
      <name val="Symbol"/>
      <family val="1"/>
      <charset val="2"/>
    </font>
    <font>
      <sz val="12"/>
      <color rgb="FF1F497D"/>
      <name val="Arial"/>
      <family val="2"/>
      <scheme val="minor"/>
    </font>
    <font>
      <sz val="12"/>
      <name val="Symbol"/>
      <family val="1"/>
      <charset val="2"/>
    </font>
    <font>
      <sz val="12"/>
      <name val="Times New Roman"/>
      <family val="1"/>
    </font>
    <font>
      <b/>
      <sz val="12"/>
      <color rgb="FF000000"/>
      <name val="Arial"/>
      <family val="2"/>
      <scheme val="minor"/>
    </font>
    <font>
      <sz val="12"/>
      <color rgb="FF000000"/>
      <name val="Arial"/>
      <family val="2"/>
      <scheme val="minor"/>
    </font>
    <font>
      <sz val="12"/>
      <color theme="5" tint="-0.499984740745262"/>
      <name val="Arial"/>
      <family val="2"/>
      <scheme val="major"/>
    </font>
    <font>
      <b/>
      <sz val="12"/>
      <name val="Arial"/>
      <family val="2"/>
      <scheme val="major"/>
    </font>
    <font>
      <sz val="12"/>
      <color rgb="FF000000"/>
      <name val="Arial"/>
      <family val="2"/>
    </font>
    <font>
      <b/>
      <sz val="13"/>
      <color theme="1"/>
      <name val="Arial"/>
      <family val="2"/>
      <scheme val="minor"/>
    </font>
    <font>
      <b/>
      <sz val="10"/>
      <name val="Tahoma"/>
      <family val="2"/>
    </font>
  </fonts>
  <fills count="38">
    <fill>
      <patternFill patternType="none"/>
    </fill>
    <fill>
      <patternFill patternType="gray125"/>
    </fill>
    <fill>
      <patternFill patternType="solid">
        <fgColor indexed="56"/>
        <bgColor indexed="64"/>
      </patternFill>
    </fill>
    <fill>
      <patternFill patternType="solid">
        <fgColor theme="0" tint="-4.9989318521683403E-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59999389629810485"/>
        <bgColor indexed="64"/>
      </patternFill>
    </fill>
    <fill>
      <patternFill patternType="solid">
        <fgColor theme="6" tint="0.7999816888943144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0000"/>
        <bgColor indexed="64"/>
      </patternFill>
    </fill>
    <fill>
      <patternFill patternType="solid">
        <fgColor rgb="FFFFFFCC"/>
        <bgColor indexed="64"/>
      </patternFill>
    </fill>
    <fill>
      <patternFill patternType="solid">
        <fgColor rgb="FFE1F4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4">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4" borderId="0" applyNumberFormat="0" applyBorder="0" applyAlignment="0" applyProtection="0"/>
    <xf numFmtId="0" fontId="21" fillId="25" borderId="13" applyNumberFormat="0" applyAlignment="0" applyProtection="0"/>
    <xf numFmtId="0" fontId="22" fillId="26" borderId="14" applyNumberForma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2" borderId="13" applyNumberFormat="0" applyAlignment="0" applyProtection="0"/>
    <xf numFmtId="0" fontId="28" fillId="0" borderId="18" applyNumberFormat="0" applyFill="0" applyAlignment="0" applyProtection="0"/>
    <xf numFmtId="0" fontId="29" fillId="27" borderId="0" applyNumberFormat="0" applyBorder="0" applyAlignment="0" applyProtection="0"/>
    <xf numFmtId="0" fontId="15" fillId="28" borderId="19" applyNumberFormat="0" applyFont="0" applyAlignment="0" applyProtection="0"/>
    <xf numFmtId="0" fontId="30" fillId="25" borderId="20" applyNumberFormat="0" applyAlignment="0" applyProtection="0"/>
    <xf numFmtId="0" fontId="31" fillId="0" borderId="0" applyNumberFormat="0" applyFill="0" applyBorder="0" applyAlignment="0" applyProtection="0"/>
    <xf numFmtId="0" fontId="32" fillId="0" borderId="21" applyNumberFormat="0" applyFill="0" applyAlignment="0" applyProtection="0"/>
    <xf numFmtId="0" fontId="33" fillId="0" borderId="0" applyNumberFormat="0" applyFill="0" applyBorder="0" applyAlignment="0" applyProtection="0"/>
    <xf numFmtId="0" fontId="35" fillId="33" borderId="0" applyNumberFormat="0" applyBorder="0" applyAlignment="0" applyProtection="0"/>
    <xf numFmtId="0" fontId="36" fillId="34" borderId="0" applyNumberFormat="0" applyBorder="0" applyAlignment="0" applyProtection="0"/>
    <xf numFmtId="0" fontId="2" fillId="0" borderId="0"/>
    <xf numFmtId="0" fontId="1" fillId="0" borderId="0"/>
  </cellStyleXfs>
  <cellXfs count="238">
    <xf numFmtId="0" fontId="0" fillId="0" borderId="0" xfId="0"/>
    <xf numFmtId="0" fontId="0" fillId="0" borderId="0" xfId="0" applyBorder="1"/>
    <xf numFmtId="0" fontId="5" fillId="0" borderId="0" xfId="0" applyFont="1"/>
    <xf numFmtId="0" fontId="0" fillId="0" borderId="0" xfId="0" applyBorder="1" applyAlignment="1">
      <alignment wrapText="1"/>
    </xf>
    <xf numFmtId="0" fontId="0" fillId="0" borderId="0" xfId="0" applyAlignment="1">
      <alignment horizontal="left"/>
    </xf>
    <xf numFmtId="0" fontId="4" fillId="0" borderId="0" xfId="0" applyFont="1" applyAlignment="1">
      <alignment wrapText="1"/>
    </xf>
    <xf numFmtId="0" fontId="0" fillId="2" borderId="0" xfId="0" applyFill="1" applyBorder="1"/>
    <xf numFmtId="0" fontId="4" fillId="2" borderId="0" xfId="0" applyFont="1" applyFill="1" applyBorder="1" applyAlignment="1">
      <alignment wrapText="1"/>
    </xf>
    <xf numFmtId="0" fontId="6" fillId="2" borderId="0" xfId="0" applyFont="1" applyFill="1" applyBorder="1" applyAlignment="1">
      <alignment wrapText="1"/>
    </xf>
    <xf numFmtId="0" fontId="7" fillId="2" borderId="0" xfId="0" applyFont="1" applyFill="1" applyBorder="1"/>
    <xf numFmtId="0" fontId="8" fillId="0" borderId="0" xfId="0" applyFont="1"/>
    <xf numFmtId="0" fontId="9" fillId="0" borderId="0" xfId="0" applyFont="1"/>
    <xf numFmtId="0" fontId="8" fillId="0" borderId="0" xfId="0" applyFont="1" applyBorder="1" applyAlignment="1">
      <alignment wrapText="1"/>
    </xf>
    <xf numFmtId="0" fontId="8" fillId="0" borderId="0" xfId="0" applyFont="1" applyAlignment="1">
      <alignment horizontal="center"/>
    </xf>
    <xf numFmtId="0" fontId="9" fillId="0" borderId="0" xfId="0" applyFont="1" applyAlignment="1">
      <alignment horizontal="center"/>
    </xf>
    <xf numFmtId="0" fontId="8" fillId="0" borderId="0" xfId="0" applyFont="1" applyBorder="1" applyAlignment="1">
      <alignment horizontal="center"/>
    </xf>
    <xf numFmtId="0" fontId="0" fillId="4" borderId="1" xfId="0" applyFill="1" applyBorder="1" applyAlignment="1">
      <alignment vertical="top"/>
    </xf>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xf numFmtId="0" fontId="0" fillId="5" borderId="9" xfId="0" applyFill="1" applyBorder="1"/>
    <xf numFmtId="0" fontId="18" fillId="4" borderId="1" xfId="0" applyFont="1" applyFill="1" applyBorder="1" applyAlignment="1">
      <alignment vertical="top"/>
    </xf>
    <xf numFmtId="0" fontId="18" fillId="4" borderId="1" xfId="0" applyFont="1" applyFill="1" applyBorder="1" applyAlignment="1">
      <alignment vertical="top" wrapText="1"/>
    </xf>
    <xf numFmtId="0" fontId="0" fillId="5" borderId="10" xfId="0" applyFill="1" applyBorder="1"/>
    <xf numFmtId="0" fontId="0" fillId="5" borderId="11" xfId="0" applyFill="1" applyBorder="1"/>
    <xf numFmtId="0" fontId="0" fillId="5" borderId="3" xfId="0" applyFill="1" applyBorder="1" applyAlignment="1">
      <alignment vertical="top" wrapText="1"/>
    </xf>
    <xf numFmtId="0" fontId="0" fillId="5" borderId="4" xfId="0" applyFill="1" applyBorder="1" applyAlignment="1">
      <alignment vertical="top" wrapText="1"/>
    </xf>
    <xf numFmtId="0" fontId="0" fillId="5" borderId="8" xfId="0" applyFill="1" applyBorder="1" applyAlignment="1"/>
    <xf numFmtId="0" fontId="0" fillId="5" borderId="12" xfId="0" applyFill="1" applyBorder="1" applyAlignment="1"/>
    <xf numFmtId="0" fontId="0" fillId="6" borderId="8" xfId="0" applyFill="1" applyBorder="1" applyAlignment="1"/>
    <xf numFmtId="0" fontId="0" fillId="6" borderId="8" xfId="0" applyFill="1" applyBorder="1"/>
    <xf numFmtId="18" fontId="4" fillId="29" borderId="1" xfId="0" applyNumberFormat="1" applyFont="1" applyFill="1" applyBorder="1" applyAlignment="1">
      <alignment vertical="top" wrapText="1"/>
    </xf>
    <xf numFmtId="0" fontId="8" fillId="0" borderId="0" xfId="0" applyFont="1"/>
    <xf numFmtId="0" fontId="34" fillId="0" borderId="0" xfId="0" applyFont="1" applyAlignment="1">
      <alignment horizontal="right" vertical="center" wrapText="1"/>
    </xf>
    <xf numFmtId="0" fontId="34" fillId="0" borderId="0" xfId="0" applyFont="1" applyAlignment="1">
      <alignment horizontal="left" vertical="top" wrapText="1"/>
    </xf>
    <xf numFmtId="0" fontId="18" fillId="0" borderId="0" xfId="0" applyFont="1"/>
    <xf numFmtId="0" fontId="38" fillId="0" borderId="25" xfId="0" applyFont="1" applyBorder="1" applyAlignment="1">
      <alignment horizontal="center" vertical="center" wrapText="1"/>
    </xf>
    <xf numFmtId="0" fontId="38" fillId="3" borderId="31" xfId="0" applyFont="1" applyFill="1" applyBorder="1" applyAlignment="1">
      <alignment horizontal="center" vertical="center" wrapText="1"/>
    </xf>
    <xf numFmtId="0" fontId="8" fillId="0" borderId="25" xfId="0" applyFont="1" applyBorder="1" applyAlignment="1">
      <alignment horizontal="center" vertical="center" wrapText="1"/>
    </xf>
    <xf numFmtId="0" fontId="39" fillId="0" borderId="0" xfId="0" applyFont="1" applyAlignment="1">
      <alignment vertical="center"/>
    </xf>
    <xf numFmtId="0" fontId="18"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40" fillId="32" borderId="22" xfId="0" applyFont="1" applyFill="1" applyBorder="1" applyAlignment="1">
      <alignment horizontal="center" vertical="center"/>
    </xf>
    <xf numFmtId="0" fontId="8" fillId="3" borderId="27" xfId="0" applyFont="1" applyFill="1" applyBorder="1"/>
    <xf numFmtId="0" fontId="40" fillId="31" borderId="22" xfId="0" applyFont="1" applyFill="1" applyBorder="1" applyAlignment="1">
      <alignment horizontal="center" vertical="center" wrapText="1"/>
    </xf>
    <xf numFmtId="0" fontId="8" fillId="3" borderId="0" xfId="0" applyFont="1" applyFill="1" applyBorder="1"/>
    <xf numFmtId="0" fontId="40" fillId="3" borderId="32" xfId="0" applyFont="1" applyFill="1" applyBorder="1" applyAlignment="1">
      <alignment horizontal="center" vertical="center" wrapText="1"/>
    </xf>
    <xf numFmtId="0" fontId="40" fillId="30" borderId="22" xfId="0" applyFont="1" applyFill="1" applyBorder="1" applyAlignment="1">
      <alignment horizontal="center" vertical="center"/>
    </xf>
    <xf numFmtId="0" fontId="40" fillId="35" borderId="22" xfId="0" applyFont="1" applyFill="1" applyBorder="1" applyAlignment="1">
      <alignment horizontal="center" vertical="center"/>
    </xf>
    <xf numFmtId="0" fontId="8" fillId="3" borderId="29" xfId="0" applyFont="1" applyFill="1" applyBorder="1"/>
    <xf numFmtId="0" fontId="18" fillId="0" borderId="0" xfId="0" applyFont="1" applyFill="1" applyBorder="1" applyAlignment="1">
      <alignment horizontal="right"/>
    </xf>
    <xf numFmtId="0" fontId="41" fillId="0" borderId="0" xfId="41" applyFont="1" applyFill="1" applyBorder="1" applyAlignment="1">
      <alignment horizontal="center" vertical="center" wrapText="1"/>
    </xf>
    <xf numFmtId="0" fontId="41" fillId="0" borderId="0" xfId="35" applyFont="1" applyFill="1" applyBorder="1" applyAlignment="1">
      <alignment horizontal="center" vertical="center" wrapText="1"/>
    </xf>
    <xf numFmtId="0" fontId="41" fillId="0" borderId="0" xfId="40" applyFont="1" applyFill="1" applyBorder="1" applyAlignment="1">
      <alignment horizontal="center" vertical="center" wrapText="1"/>
    </xf>
    <xf numFmtId="0" fontId="18" fillId="0" borderId="0" xfId="0" applyFont="1" applyFill="1" applyBorder="1"/>
    <xf numFmtId="0" fontId="42" fillId="0" borderId="0" xfId="0" applyFont="1" applyAlignment="1">
      <alignment horizontal="center" vertical="center" wrapText="1"/>
    </xf>
    <xf numFmtId="0" fontId="18" fillId="4" borderId="2" xfId="0" applyFont="1" applyFill="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wrapText="1"/>
    </xf>
    <xf numFmtId="0" fontId="12" fillId="0" borderId="1" xfId="0" applyFont="1" applyBorder="1" applyAlignment="1" applyProtection="1">
      <alignment vertical="top"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vertical="top"/>
      <protection locked="0"/>
    </xf>
    <xf numFmtId="0" fontId="0" fillId="0" borderId="1" xfId="0" applyBorder="1"/>
    <xf numFmtId="0" fontId="15" fillId="0" borderId="1" xfId="0" applyFont="1" applyBorder="1"/>
    <xf numFmtId="0" fontId="5" fillId="0" borderId="10" xfId="0" applyFont="1" applyBorder="1"/>
    <xf numFmtId="0" fontId="2" fillId="0" borderId="0" xfId="42"/>
    <xf numFmtId="0" fontId="2" fillId="6" borderId="0" xfId="42" applyFill="1"/>
    <xf numFmtId="0" fontId="43" fillId="0" borderId="0" xfId="0" applyFont="1" applyAlignment="1">
      <alignment horizontal="center" vertical="center" wrapText="1"/>
    </xf>
    <xf numFmtId="0" fontId="1" fillId="6" borderId="0" xfId="43" applyFill="1" applyBorder="1"/>
    <xf numFmtId="0" fontId="1" fillId="6" borderId="0" xfId="43" applyFont="1" applyFill="1" applyBorder="1"/>
    <xf numFmtId="0" fontId="50" fillId="0" borderId="0" xfId="42" applyFont="1" applyFill="1" applyProtection="1">
      <protection locked="0"/>
    </xf>
    <xf numFmtId="0" fontId="50" fillId="0" borderId="0" xfId="42" applyFont="1" applyFill="1"/>
    <xf numFmtId="0" fontId="51" fillId="0" borderId="1" xfId="42" applyFont="1" applyFill="1" applyBorder="1" applyAlignment="1" applyProtection="1">
      <alignment vertical="top" wrapText="1"/>
      <protection locked="0"/>
    </xf>
    <xf numFmtId="0" fontId="54" fillId="0" borderId="0" xfId="42" applyFont="1" applyFill="1" applyProtection="1">
      <protection locked="0"/>
    </xf>
    <xf numFmtId="0" fontId="54" fillId="0" borderId="0" xfId="42" applyFont="1" applyFill="1"/>
    <xf numFmtId="0" fontId="51" fillId="0" borderId="0" xfId="42" applyFont="1" applyFill="1" applyProtection="1">
      <protection locked="0"/>
    </xf>
    <xf numFmtId="0" fontId="51" fillId="0" borderId="0" xfId="42" applyFont="1" applyFill="1"/>
    <xf numFmtId="0" fontId="50" fillId="0" borderId="0" xfId="42" applyFont="1" applyFill="1" applyAlignment="1" applyProtection="1">
      <alignment wrapText="1"/>
      <protection locked="0"/>
    </xf>
    <xf numFmtId="0" fontId="54" fillId="0" borderId="0" xfId="42" applyFont="1" applyFill="1" applyAlignment="1" applyProtection="1">
      <alignment wrapText="1"/>
      <protection locked="0"/>
    </xf>
    <xf numFmtId="0" fontId="49" fillId="0" borderId="0" xfId="42" applyFont="1" applyFill="1" applyAlignment="1" applyProtection="1">
      <alignment wrapText="1"/>
      <protection locked="0"/>
    </xf>
    <xf numFmtId="0" fontId="55" fillId="0" borderId="0" xfId="42" applyFont="1" applyFill="1" applyAlignment="1" applyProtection="1">
      <alignment wrapText="1"/>
      <protection locked="0"/>
    </xf>
    <xf numFmtId="0" fontId="52" fillId="0" borderId="0" xfId="0" applyFont="1"/>
    <xf numFmtId="0" fontId="52" fillId="0" borderId="1" xfId="0" applyFont="1" applyBorder="1" applyAlignment="1" applyProtection="1">
      <alignment vertical="top" wrapText="1"/>
      <protection locked="0"/>
    </xf>
    <xf numFmtId="0" fontId="52" fillId="0" borderId="1" xfId="0" quotePrefix="1" applyFont="1" applyBorder="1" applyAlignment="1" applyProtection="1">
      <alignment vertical="top" wrapText="1"/>
      <protection locked="0"/>
    </xf>
    <xf numFmtId="0" fontId="52" fillId="0" borderId="1" xfId="0" applyFont="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0" fontId="52" fillId="0" borderId="1" xfId="0" applyFont="1" applyBorder="1" applyAlignment="1" applyProtection="1">
      <alignment vertical="top"/>
      <protection locked="0"/>
    </xf>
    <xf numFmtId="0" fontId="50" fillId="6" borderId="26" xfId="0" applyFont="1" applyFill="1" applyBorder="1" applyAlignment="1" applyProtection="1">
      <alignment horizontal="center" vertical="top" wrapText="1"/>
      <protection locked="0"/>
    </xf>
    <xf numFmtId="0" fontId="50" fillId="6" borderId="1" xfId="0" applyFont="1" applyFill="1" applyBorder="1" applyAlignment="1" applyProtection="1">
      <alignment horizontal="center" vertical="top" wrapText="1"/>
      <protection locked="0"/>
    </xf>
    <xf numFmtId="14" fontId="50" fillId="6" borderId="1" xfId="0" applyNumberFormat="1" applyFont="1" applyFill="1" applyBorder="1" applyAlignment="1" applyProtection="1">
      <alignment horizontal="center" vertical="top" wrapText="1"/>
      <protection locked="0"/>
    </xf>
    <xf numFmtId="17" fontId="50" fillId="6" borderId="1" xfId="0" quotePrefix="1" applyNumberFormat="1" applyFont="1" applyFill="1" applyBorder="1" applyAlignment="1" applyProtection="1">
      <alignment horizontal="center" vertical="top" wrapText="1"/>
      <protection locked="0"/>
    </xf>
    <xf numFmtId="14" fontId="50" fillId="6" borderId="1" xfId="0" applyNumberFormat="1" applyFont="1" applyFill="1" applyBorder="1" applyAlignment="1" applyProtection="1">
      <alignment vertical="top" wrapText="1"/>
      <protection locked="0"/>
    </xf>
    <xf numFmtId="0" fontId="50" fillId="0" borderId="1" xfId="0" applyFont="1" applyFill="1" applyBorder="1" applyAlignment="1">
      <alignment horizontal="center" vertical="center" wrapText="1"/>
    </xf>
    <xf numFmtId="0" fontId="50" fillId="6" borderId="1" xfId="0" applyFont="1" applyFill="1" applyBorder="1" applyAlignment="1" applyProtection="1">
      <alignment vertical="top" wrapText="1"/>
      <protection locked="0"/>
    </xf>
    <xf numFmtId="0" fontId="12" fillId="0" borderId="1" xfId="0" applyFont="1" applyFill="1" applyBorder="1" applyAlignment="1">
      <alignment horizontal="center" vertical="center"/>
    </xf>
    <xf numFmtId="9" fontId="50" fillId="6" borderId="1" xfId="0" applyNumberFormat="1" applyFont="1" applyFill="1" applyBorder="1" applyAlignment="1" applyProtection="1">
      <alignment horizontal="center" vertical="center" wrapText="1"/>
      <protection locked="0"/>
    </xf>
    <xf numFmtId="0" fontId="50" fillId="6" borderId="1" xfId="0" applyFont="1" applyFill="1" applyBorder="1" applyAlignment="1" applyProtection="1">
      <alignment horizontal="center" vertical="center" wrapText="1"/>
      <protection locked="0"/>
    </xf>
    <xf numFmtId="0" fontId="0" fillId="0" borderId="33" xfId="0" applyBorder="1"/>
    <xf numFmtId="0" fontId="15" fillId="0" borderId="33" xfId="0" applyFont="1" applyBorder="1"/>
    <xf numFmtId="0" fontId="52" fillId="0" borderId="33" xfId="0" applyFont="1" applyBorder="1" applyAlignment="1" applyProtection="1">
      <alignment vertical="top" wrapText="1"/>
      <protection locked="0"/>
    </xf>
    <xf numFmtId="0" fontId="52" fillId="0" borderId="33" xfId="0" applyFont="1" applyBorder="1" applyAlignment="1" applyProtection="1">
      <alignment horizontal="center" vertical="center" wrapText="1"/>
      <protection locked="0"/>
    </xf>
    <xf numFmtId="0" fontId="0" fillId="6" borderId="0" xfId="0" applyFill="1"/>
    <xf numFmtId="0" fontId="0" fillId="6" borderId="0" xfId="0" applyFill="1" applyBorder="1"/>
    <xf numFmtId="0" fontId="8" fillId="6" borderId="0" xfId="0" applyFont="1" applyFill="1" applyBorder="1"/>
    <xf numFmtId="0" fontId="0" fillId="6" borderId="0" xfId="0" applyFill="1" applyProtection="1"/>
    <xf numFmtId="0" fontId="0" fillId="6" borderId="0" xfId="0" applyFill="1" applyBorder="1" applyProtection="1"/>
    <xf numFmtId="0" fontId="34" fillId="6" borderId="0" xfId="42" applyFont="1" applyFill="1" applyBorder="1" applyAlignment="1">
      <alignment horizontal="left" vertical="top" wrapText="1"/>
    </xf>
    <xf numFmtId="0" fontId="52" fillId="6" borderId="0" xfId="0" applyFont="1" applyFill="1" applyBorder="1" applyAlignment="1">
      <alignment vertical="top"/>
    </xf>
    <xf numFmtId="0" fontId="52" fillId="6" borderId="0" xfId="0" applyFont="1" applyFill="1" applyAlignment="1">
      <alignment vertical="top"/>
    </xf>
    <xf numFmtId="0" fontId="52" fillId="0" borderId="0" xfId="0" applyFont="1" applyAlignment="1">
      <alignment vertical="top"/>
    </xf>
    <xf numFmtId="0" fontId="52" fillId="6" borderId="1" xfId="0" applyFont="1" applyFill="1" applyBorder="1" applyAlignment="1">
      <alignment horizontal="left" vertical="top" wrapText="1"/>
    </xf>
    <xf numFmtId="0" fontId="52" fillId="0" borderId="0" xfId="0" applyFont="1" applyAlignment="1">
      <alignment horizontal="left" vertical="center" indent="2" readingOrder="1"/>
    </xf>
    <xf numFmtId="0" fontId="44" fillId="0" borderId="0" xfId="0" applyFont="1" applyBorder="1" applyAlignment="1">
      <alignment vertical="top"/>
    </xf>
    <xf numFmtId="0" fontId="47" fillId="36" borderId="1" xfId="42" applyFont="1" applyFill="1" applyBorder="1" applyAlignment="1">
      <alignment horizontal="left" vertical="top" wrapText="1"/>
    </xf>
    <xf numFmtId="0" fontId="51" fillId="36" borderId="1" xfId="42" applyFont="1" applyFill="1" applyBorder="1" applyAlignment="1" applyProtection="1">
      <alignment vertical="top" wrapText="1"/>
      <protection locked="0"/>
    </xf>
    <xf numFmtId="0" fontId="51" fillId="36" borderId="1" xfId="42" applyFont="1" applyFill="1" applyBorder="1" applyAlignment="1">
      <alignment vertical="top" wrapText="1"/>
    </xf>
    <xf numFmtId="0" fontId="47" fillId="36" borderId="33" xfId="0" applyFont="1" applyFill="1" applyBorder="1" applyAlignment="1">
      <alignment horizontal="center" vertical="center" wrapText="1"/>
    </xf>
    <xf numFmtId="0" fontId="47" fillId="36" borderId="1" xfId="0" applyFont="1" applyFill="1" applyBorder="1" applyAlignment="1">
      <alignment horizontal="center" vertical="center" wrapText="1"/>
    </xf>
    <xf numFmtId="0" fontId="4" fillId="36" borderId="4" xfId="0" applyFont="1" applyFill="1" applyBorder="1" applyAlignment="1">
      <alignment horizontal="center" vertical="center" wrapText="1"/>
    </xf>
    <xf numFmtId="0" fontId="4" fillId="36" borderId="1" xfId="0" applyFont="1" applyFill="1" applyBorder="1" applyAlignment="1">
      <alignment horizontal="left" wrapText="1"/>
    </xf>
    <xf numFmtId="0" fontId="4" fillId="36" borderId="1" xfId="0" applyFont="1" applyFill="1" applyBorder="1" applyAlignment="1">
      <alignment horizontal="center" vertical="center" wrapText="1"/>
    </xf>
    <xf numFmtId="0" fontId="4" fillId="36" borderId="2" xfId="0" applyFont="1" applyFill="1" applyBorder="1" applyAlignment="1">
      <alignment horizontal="center" vertical="center" wrapText="1"/>
    </xf>
    <xf numFmtId="0" fontId="4" fillId="36" borderId="7" xfId="0" applyFont="1" applyFill="1" applyBorder="1" applyAlignment="1">
      <alignment horizontal="center" vertical="center" wrapText="1"/>
    </xf>
    <xf numFmtId="0" fontId="4" fillId="36" borderId="34" xfId="0" applyFont="1" applyFill="1" applyBorder="1" applyAlignment="1">
      <alignment horizontal="left" wrapText="1"/>
    </xf>
    <xf numFmtId="0" fontId="50" fillId="36" borderId="24" xfId="0" applyFont="1" applyFill="1" applyBorder="1" applyAlignment="1" applyProtection="1">
      <alignment horizontal="center" vertical="center" wrapText="1"/>
      <protection locked="0"/>
    </xf>
    <xf numFmtId="0" fontId="69" fillId="36" borderId="1" xfId="0" applyFont="1" applyFill="1" applyBorder="1" applyAlignment="1">
      <alignment vertical="top" wrapText="1" readingOrder="1"/>
    </xf>
    <xf numFmtId="0" fontId="52" fillId="36" borderId="1" xfId="0" applyFont="1" applyFill="1" applyBorder="1" applyAlignment="1">
      <alignment horizontal="left" vertical="top" wrapText="1"/>
    </xf>
    <xf numFmtId="0" fontId="44" fillId="36" borderId="0" xfId="0" applyFont="1" applyFill="1" applyBorder="1" applyAlignment="1">
      <alignment vertical="top"/>
    </xf>
    <xf numFmtId="0" fontId="0" fillId="36" borderId="0" xfId="0" applyFill="1" applyBorder="1"/>
    <xf numFmtId="0" fontId="56" fillId="36" borderId="32" xfId="0" applyFont="1" applyFill="1" applyBorder="1" applyAlignment="1">
      <alignment vertical="top" wrapText="1"/>
    </xf>
    <xf numFmtId="0" fontId="58" fillId="36" borderId="32" xfId="0" applyFont="1" applyFill="1" applyBorder="1" applyAlignment="1">
      <alignment horizontal="left" vertical="top" wrapText="1" indent="4"/>
    </xf>
    <xf numFmtId="0" fontId="59" fillId="36" borderId="32" xfId="0" applyFont="1" applyFill="1" applyBorder="1" applyAlignment="1">
      <alignment horizontal="left" vertical="top" wrapText="1" indent="4"/>
    </xf>
    <xf numFmtId="0" fontId="61" fillId="36" borderId="32" xfId="0" applyFont="1" applyFill="1" applyBorder="1" applyAlignment="1">
      <alignment vertical="top" wrapText="1"/>
    </xf>
    <xf numFmtId="0" fontId="56" fillId="36" borderId="36" xfId="0" applyFont="1" applyFill="1" applyBorder="1" applyAlignment="1">
      <alignment vertical="top" wrapText="1"/>
    </xf>
    <xf numFmtId="0" fontId="56" fillId="36" borderId="30" xfId="0" applyFont="1" applyFill="1" applyBorder="1" applyAlignment="1">
      <alignment vertical="top" wrapText="1"/>
    </xf>
    <xf numFmtId="0" fontId="58" fillId="36" borderId="35" xfId="0" applyFont="1" applyFill="1" applyBorder="1" applyAlignment="1">
      <alignment horizontal="left" vertical="top" wrapText="1" indent="4"/>
    </xf>
    <xf numFmtId="0" fontId="56" fillId="36" borderId="35" xfId="0" applyFont="1" applyFill="1" applyBorder="1" applyAlignment="1">
      <alignment vertical="top" wrapText="1"/>
    </xf>
    <xf numFmtId="0" fontId="56" fillId="36" borderId="24" xfId="0" applyFont="1" applyFill="1" applyBorder="1" applyAlignment="1">
      <alignment vertical="top" wrapText="1"/>
    </xf>
    <xf numFmtId="0" fontId="63" fillId="36" borderId="32" xfId="0" applyFont="1" applyFill="1" applyBorder="1" applyAlignment="1">
      <alignment vertical="top" wrapText="1"/>
    </xf>
    <xf numFmtId="0" fontId="63" fillId="36" borderId="25" xfId="0" applyFont="1" applyFill="1" applyBorder="1" applyAlignment="1">
      <alignment vertical="top" wrapText="1"/>
    </xf>
    <xf numFmtId="0" fontId="66" fillId="36" borderId="25" xfId="0" applyFont="1" applyFill="1" applyBorder="1" applyAlignment="1">
      <alignment horizontal="center" vertical="center"/>
    </xf>
    <xf numFmtId="0" fontId="66" fillId="36" borderId="36" xfId="0" applyFont="1" applyFill="1" applyBorder="1" applyAlignment="1">
      <alignment horizontal="center" vertical="center"/>
    </xf>
    <xf numFmtId="0" fontId="49" fillId="37" borderId="1" xfId="42" applyFont="1" applyFill="1" applyBorder="1" applyAlignment="1" applyProtection="1">
      <alignment vertical="top" wrapText="1"/>
    </xf>
    <xf numFmtId="0" fontId="49" fillId="37" borderId="1" xfId="42" applyFont="1" applyFill="1" applyBorder="1" applyAlignment="1" applyProtection="1">
      <alignment vertical="top"/>
    </xf>
    <xf numFmtId="0" fontId="47" fillId="37" borderId="1" xfId="42" applyFont="1" applyFill="1" applyBorder="1" applyAlignment="1" applyProtection="1">
      <alignment vertical="top"/>
    </xf>
    <xf numFmtId="0" fontId="9" fillId="37" borderId="37" xfId="0" applyFont="1" applyFill="1" applyBorder="1" applyAlignment="1">
      <alignment horizontal="center" wrapText="1"/>
    </xf>
    <xf numFmtId="0" fontId="10" fillId="37" borderId="27" xfId="0" applyFont="1" applyFill="1" applyBorder="1" applyAlignment="1">
      <alignment wrapText="1"/>
    </xf>
    <xf numFmtId="0" fontId="9" fillId="37" borderId="27" xfId="0" applyFont="1" applyFill="1" applyBorder="1" applyAlignment="1">
      <alignment wrapText="1"/>
    </xf>
    <xf numFmtId="0" fontId="8" fillId="37" borderId="28" xfId="0" applyFont="1" applyFill="1" applyBorder="1" applyAlignment="1">
      <alignment wrapText="1"/>
    </xf>
    <xf numFmtId="0" fontId="68" fillId="37" borderId="30" xfId="0" applyFont="1" applyFill="1" applyBorder="1" applyAlignment="1">
      <alignment horizontal="center" vertical="center" wrapText="1"/>
    </xf>
    <xf numFmtId="0" fontId="68" fillId="37" borderId="25" xfId="0" applyFont="1" applyFill="1" applyBorder="1" applyAlignment="1">
      <alignment horizontal="center" vertical="top" wrapText="1"/>
    </xf>
    <xf numFmtId="0" fontId="49" fillId="37" borderId="22" xfId="0" applyFont="1" applyFill="1" applyBorder="1" applyAlignment="1">
      <alignment vertical="center" wrapText="1"/>
    </xf>
    <xf numFmtId="0" fontId="49" fillId="37" borderId="23" xfId="0" applyFont="1" applyFill="1" applyBorder="1" applyAlignment="1">
      <alignment vertical="center" wrapText="1"/>
    </xf>
    <xf numFmtId="0" fontId="65" fillId="37" borderId="22" xfId="0" applyFont="1" applyFill="1" applyBorder="1" applyAlignment="1">
      <alignment horizontal="center" vertical="center"/>
    </xf>
    <xf numFmtId="0" fontId="65" fillId="37" borderId="23" xfId="0" applyFont="1" applyFill="1" applyBorder="1" applyAlignment="1">
      <alignment horizontal="center" vertical="center"/>
    </xf>
    <xf numFmtId="0" fontId="44" fillId="37" borderId="22" xfId="0" applyFont="1" applyFill="1" applyBorder="1" applyAlignment="1">
      <alignment horizontal="center" vertical="center"/>
    </xf>
    <xf numFmtId="0" fontId="49" fillId="37" borderId="22" xfId="0" applyFont="1" applyFill="1" applyBorder="1" applyAlignment="1">
      <alignment horizontal="center" vertical="center"/>
    </xf>
    <xf numFmtId="0" fontId="49" fillId="37" borderId="23" xfId="0" applyFont="1" applyFill="1" applyBorder="1" applyAlignment="1">
      <alignment horizontal="center" vertical="center" wrapText="1"/>
    </xf>
    <xf numFmtId="0" fontId="49" fillId="37" borderId="23" xfId="0" applyFont="1" applyFill="1" applyBorder="1" applyAlignment="1">
      <alignment horizontal="center" vertical="center"/>
    </xf>
    <xf numFmtId="0" fontId="49" fillId="37" borderId="28" xfId="0" applyFont="1" applyFill="1" applyBorder="1" applyAlignment="1">
      <alignment horizontal="center" vertical="center" wrapText="1"/>
    </xf>
    <xf numFmtId="0" fontId="49" fillId="37" borderId="30" xfId="0" applyFont="1" applyFill="1" applyBorder="1" applyAlignment="1">
      <alignment horizontal="center" vertical="center"/>
    </xf>
    <xf numFmtId="0" fontId="52" fillId="36" borderId="33" xfId="0" applyFont="1" applyFill="1" applyBorder="1" applyAlignment="1" applyProtection="1">
      <alignment horizontal="center" vertical="center" wrapText="1"/>
      <protection locked="0"/>
    </xf>
    <xf numFmtId="0" fontId="52" fillId="36" borderId="1" xfId="0" applyFont="1" applyFill="1" applyBorder="1" applyAlignment="1" applyProtection="1">
      <alignment horizontal="center" vertical="center" wrapText="1"/>
      <protection locked="0"/>
    </xf>
    <xf numFmtId="0" fontId="14" fillId="36" borderId="1" xfId="0" applyFont="1" applyFill="1" applyBorder="1" applyAlignment="1" applyProtection="1">
      <alignment horizontal="center" vertical="center" wrapText="1"/>
      <protection locked="0"/>
    </xf>
    <xf numFmtId="0" fontId="49" fillId="37" borderId="1" xfId="42" applyFont="1" applyFill="1" applyBorder="1" applyAlignment="1">
      <alignment wrapText="1"/>
    </xf>
    <xf numFmtId="0" fontId="47" fillId="36" borderId="1" xfId="42" applyFont="1" applyFill="1" applyBorder="1" applyAlignment="1" applyProtection="1">
      <alignment horizontal="left" vertical="top" wrapText="1"/>
    </xf>
    <xf numFmtId="0" fontId="50" fillId="36" borderId="24" xfId="0" applyFont="1" applyFill="1" applyBorder="1" applyAlignment="1" applyProtection="1">
      <alignment horizontal="center" vertical="center" wrapText="1"/>
    </xf>
    <xf numFmtId="0" fontId="49" fillId="37" borderId="1" xfId="42" applyFont="1" applyFill="1" applyBorder="1" applyAlignment="1">
      <alignment vertical="top" wrapText="1"/>
    </xf>
    <xf numFmtId="0" fontId="69" fillId="6" borderId="0" xfId="0" applyFont="1" applyFill="1" applyAlignment="1">
      <alignment vertical="top" readingOrder="1"/>
    </xf>
    <xf numFmtId="0" fontId="1" fillId="6" borderId="0" xfId="43" applyFill="1" applyBorder="1" applyAlignment="1"/>
    <xf numFmtId="0" fontId="1" fillId="6" borderId="0" xfId="43" applyFill="1" applyBorder="1" applyAlignment="1">
      <alignment horizontal="left" vertical="top" wrapText="1"/>
    </xf>
    <xf numFmtId="0" fontId="50" fillId="36" borderId="34" xfId="43" applyFont="1" applyFill="1" applyBorder="1" applyAlignment="1"/>
    <xf numFmtId="0" fontId="1" fillId="36" borderId="39" xfId="43" applyFill="1" applyBorder="1"/>
    <xf numFmtId="0" fontId="50" fillId="36" borderId="39" xfId="43" applyFont="1" applyFill="1" applyBorder="1" applyAlignment="1">
      <alignment horizontal="left" vertical="top" wrapText="1"/>
    </xf>
    <xf numFmtId="0" fontId="50" fillId="36" borderId="39" xfId="43" applyFont="1" applyFill="1" applyBorder="1" applyAlignment="1">
      <alignment wrapText="1"/>
    </xf>
    <xf numFmtId="0" fontId="50" fillId="36" borderId="39" xfId="43" applyFont="1" applyFill="1" applyBorder="1"/>
    <xf numFmtId="0" fontId="45" fillId="36" borderId="39" xfId="43" applyFont="1" applyFill="1" applyBorder="1" applyAlignment="1">
      <alignment vertical="center"/>
    </xf>
    <xf numFmtId="0" fontId="50" fillId="36" borderId="39" xfId="43" applyFont="1" applyFill="1" applyBorder="1" applyAlignment="1">
      <alignment vertical="center"/>
    </xf>
    <xf numFmtId="0" fontId="46" fillId="36" borderId="39" xfId="43" applyFont="1" applyFill="1" applyBorder="1" applyAlignment="1">
      <alignment vertical="center"/>
    </xf>
    <xf numFmtId="0" fontId="49" fillId="36" borderId="39" xfId="43" applyFont="1" applyFill="1" applyBorder="1" applyAlignment="1"/>
    <xf numFmtId="0" fontId="50" fillId="36" borderId="39" xfId="43" applyFont="1" applyFill="1" applyBorder="1" applyAlignment="1">
      <alignment vertical="top"/>
    </xf>
    <xf numFmtId="0" fontId="49" fillId="36" borderId="39" xfId="43" applyFont="1" applyFill="1" applyBorder="1"/>
    <xf numFmtId="0" fontId="49" fillId="36" borderId="39" xfId="43" applyFont="1" applyFill="1" applyBorder="1" applyAlignment="1">
      <alignment wrapText="1"/>
    </xf>
    <xf numFmtId="0" fontId="1" fillId="36" borderId="39" xfId="43" applyFont="1" applyFill="1" applyBorder="1" applyAlignment="1">
      <alignment horizontal="left" vertical="center" wrapText="1"/>
    </xf>
    <xf numFmtId="0" fontId="1" fillId="36" borderId="39" xfId="43" applyFont="1" applyFill="1" applyBorder="1" applyAlignment="1">
      <alignment horizontal="left" vertical="top" wrapText="1"/>
    </xf>
    <xf numFmtId="0" fontId="1" fillId="36" borderId="39" xfId="43" applyFont="1" applyFill="1" applyBorder="1"/>
    <xf numFmtId="0" fontId="50" fillId="36" borderId="39" xfId="43" applyFont="1" applyFill="1" applyBorder="1" applyAlignment="1">
      <alignment vertical="top" wrapText="1"/>
    </xf>
    <xf numFmtId="0" fontId="70" fillId="36" borderId="39" xfId="43" applyFont="1" applyFill="1" applyBorder="1"/>
    <xf numFmtId="0" fontId="70" fillId="36" borderId="39" xfId="43" applyFont="1" applyFill="1" applyBorder="1" applyAlignment="1">
      <alignment vertical="center"/>
    </xf>
    <xf numFmtId="0" fontId="70" fillId="36" borderId="39" xfId="43" applyFont="1" applyFill="1" applyBorder="1" applyAlignment="1">
      <alignment horizontal="left" vertical="center" wrapText="1"/>
    </xf>
    <xf numFmtId="0" fontId="50" fillId="36" borderId="9" xfId="43" applyFont="1" applyFill="1" applyBorder="1"/>
    <xf numFmtId="0" fontId="50" fillId="36" borderId="44" xfId="43" applyFont="1" applyFill="1" applyBorder="1"/>
    <xf numFmtId="0" fontId="50" fillId="36" borderId="33" xfId="43" applyFont="1" applyFill="1" applyBorder="1"/>
    <xf numFmtId="0" fontId="50" fillId="6" borderId="0" xfId="43" applyFont="1" applyFill="1" applyBorder="1"/>
    <xf numFmtId="0" fontId="4" fillId="0" borderId="1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0" fillId="0" borderId="0" xfId="43" applyFont="1" applyFill="1" applyBorder="1" applyAlignment="1"/>
    <xf numFmtId="0" fontId="50" fillId="36" borderId="7" xfId="43" applyFont="1" applyFill="1" applyBorder="1" applyAlignment="1"/>
    <xf numFmtId="0" fontId="71" fillId="0" borderId="0" xfId="0" applyFont="1" applyAlignment="1">
      <alignment horizontal="left"/>
    </xf>
    <xf numFmtId="0" fontId="44" fillId="37" borderId="0" xfId="0" applyFont="1" applyFill="1"/>
    <xf numFmtId="0" fontId="49" fillId="37" borderId="0" xfId="0" applyFont="1" applyFill="1" applyBorder="1" applyAlignment="1">
      <alignment vertical="center" wrapText="1"/>
    </xf>
    <xf numFmtId="0" fontId="52" fillId="37" borderId="0" xfId="0" applyFont="1" applyFill="1"/>
    <xf numFmtId="0" fontId="50" fillId="6" borderId="1" xfId="42" applyFont="1" applyFill="1" applyBorder="1" applyAlignment="1">
      <alignment horizontal="left" vertical="top" wrapText="1"/>
    </xf>
    <xf numFmtId="0" fontId="50" fillId="36" borderId="1" xfId="42" applyFont="1" applyFill="1" applyBorder="1" applyAlignment="1">
      <alignment horizontal="left" vertical="top" wrapText="1"/>
    </xf>
    <xf numFmtId="0" fontId="44" fillId="36" borderId="2" xfId="0" applyFont="1" applyFill="1" applyBorder="1" applyAlignment="1">
      <alignment vertical="top"/>
    </xf>
    <xf numFmtId="0" fontId="0" fillId="36" borderId="4" xfId="0" applyFill="1" applyBorder="1"/>
    <xf numFmtId="0" fontId="50" fillId="36" borderId="1" xfId="43" applyFont="1" applyFill="1" applyBorder="1" applyAlignment="1">
      <alignment vertical="top" wrapText="1"/>
    </xf>
    <xf numFmtId="0" fontId="50" fillId="36" borderId="34" xfId="43" applyFont="1" applyFill="1" applyBorder="1" applyAlignment="1">
      <alignment wrapText="1"/>
    </xf>
    <xf numFmtId="0" fontId="37" fillId="0" borderId="0" xfId="0" applyFont="1" applyAlignment="1">
      <alignment horizontal="center"/>
    </xf>
    <xf numFmtId="0" fontId="42" fillId="0" borderId="0" xfId="0" applyFont="1" applyAlignment="1">
      <alignment horizontal="center" vertical="center" wrapText="1"/>
    </xf>
    <xf numFmtId="0" fontId="4" fillId="29" borderId="2" xfId="0" applyFont="1" applyFill="1" applyBorder="1" applyAlignment="1">
      <alignment vertical="top" wrapText="1"/>
    </xf>
    <xf numFmtId="0" fontId="4" fillId="29" borderId="3" xfId="0" applyFont="1" applyFill="1" applyBorder="1" applyAlignment="1">
      <alignment vertical="top" wrapText="1"/>
    </xf>
    <xf numFmtId="0" fontId="4" fillId="29" borderId="4" xfId="0" applyFont="1" applyFill="1" applyBorder="1" applyAlignment="1">
      <alignment vertical="top" wrapText="1"/>
    </xf>
    <xf numFmtId="0" fontId="18" fillId="4"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37" borderId="38" xfId="0" applyFont="1" applyFill="1" applyBorder="1" applyAlignment="1">
      <alignment horizontal="center" vertical="center" textRotation="90" wrapText="1"/>
    </xf>
    <xf numFmtId="0" fontId="4" fillId="37" borderId="39" xfId="0" applyFont="1" applyFill="1" applyBorder="1" applyAlignment="1">
      <alignment horizontal="center" vertical="center" textRotation="90" wrapText="1"/>
    </xf>
    <xf numFmtId="0" fontId="4" fillId="37" borderId="40" xfId="0" applyFont="1" applyFill="1" applyBorder="1" applyAlignment="1">
      <alignment horizontal="center" vertical="center" textRotation="90" wrapText="1"/>
    </xf>
    <xf numFmtId="0" fontId="4" fillId="37" borderId="41" xfId="0" applyFont="1" applyFill="1" applyBorder="1" applyAlignment="1">
      <alignment horizontal="center" vertical="center" textRotation="90" wrapText="1"/>
    </xf>
    <xf numFmtId="0" fontId="4" fillId="37" borderId="42" xfId="0" applyFont="1" applyFill="1" applyBorder="1" applyAlignment="1">
      <alignment horizontal="center" vertical="center" textRotation="90" wrapText="1"/>
    </xf>
    <xf numFmtId="0" fontId="4" fillId="37" borderId="43" xfId="0" applyFont="1" applyFill="1" applyBorder="1" applyAlignment="1">
      <alignment horizontal="center" vertical="center" textRotation="90" wrapText="1"/>
    </xf>
    <xf numFmtId="0" fontId="67" fillId="0" borderId="0" xfId="0" applyFont="1" applyBorder="1" applyAlignment="1">
      <alignment horizontal="left" wrapText="1"/>
    </xf>
    <xf numFmtId="0" fontId="68" fillId="37" borderId="27" xfId="0" applyFont="1" applyFill="1" applyBorder="1" applyAlignment="1">
      <alignment horizontal="center" vertical="center" wrapText="1"/>
    </xf>
    <xf numFmtId="0" fontId="68" fillId="37" borderId="29" xfId="0" applyFont="1" applyFill="1" applyBorder="1" applyAlignment="1">
      <alignment horizontal="center" vertical="center" wrapText="1"/>
    </xf>
    <xf numFmtId="0" fontId="68" fillId="37" borderId="30" xfId="0" applyFont="1" applyFill="1" applyBorder="1" applyAlignment="1">
      <alignment horizontal="center" vertical="center" wrapText="1"/>
    </xf>
    <xf numFmtId="0" fontId="68" fillId="37" borderId="25" xfId="0" applyFont="1" applyFill="1" applyBorder="1" applyAlignment="1">
      <alignment horizontal="center" vertical="center" wrapText="1"/>
    </xf>
    <xf numFmtId="0" fontId="68" fillId="37" borderId="28" xfId="0" applyFont="1" applyFill="1" applyBorder="1" applyAlignment="1">
      <alignment horizontal="center" vertical="center" wrapText="1"/>
    </xf>
    <xf numFmtId="0" fontId="68" fillId="37" borderId="36" xfId="0" applyFont="1" applyFill="1" applyBorder="1" applyAlignment="1">
      <alignment horizontal="center" vertical="center" wrapText="1"/>
    </xf>
    <xf numFmtId="0" fontId="49" fillId="36" borderId="30" xfId="0" applyFont="1" applyFill="1" applyBorder="1" applyAlignment="1">
      <alignment vertical="center" wrapText="1"/>
    </xf>
    <xf numFmtId="0" fontId="49" fillId="36" borderId="35" xfId="0" applyFont="1" applyFill="1" applyBorder="1" applyAlignment="1">
      <alignment vertical="center" wrapText="1"/>
    </xf>
    <xf numFmtId="0" fontId="49" fillId="36" borderId="25" xfId="0" applyFont="1" applyFill="1" applyBorder="1" applyAlignment="1">
      <alignment vertical="center" wrapText="1"/>
    </xf>
    <xf numFmtId="0" fontId="37" fillId="0" borderId="0" xfId="0" applyFont="1" applyAlignment="1">
      <alignment horizontal="center" vertic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41"/>
    <cellStyle name="Calculation" xfId="25"/>
    <cellStyle name="Check Cell" xfId="26"/>
    <cellStyle name="Explanatory Text" xfId="27"/>
    <cellStyle name="Good" xfId="40"/>
    <cellStyle name="Heading 1" xfId="28"/>
    <cellStyle name="Heading 2" xfId="29"/>
    <cellStyle name="Heading 3" xfId="30"/>
    <cellStyle name="Heading 4" xfId="31"/>
    <cellStyle name="Huomautus" xfId="35" builtinId="10"/>
    <cellStyle name="Input" xfId="32"/>
    <cellStyle name="Linked Cell" xfId="33"/>
    <cellStyle name="Neutral" xfId="34"/>
    <cellStyle name="Normaali" xfId="0" builtinId="0"/>
    <cellStyle name="Normaali 2" xfId="42"/>
    <cellStyle name="Normaali 3" xfId="43"/>
    <cellStyle name="Output" xfId="36"/>
    <cellStyle name="Title" xfId="37"/>
    <cellStyle name="Total" xfId="38"/>
    <cellStyle name="Warning Text" xfId="39"/>
  </cellStyles>
  <dxfs count="50">
    <dxf>
      <font>
        <b/>
        <i val="0"/>
        <strike val="0"/>
        <condense val="0"/>
        <extend val="0"/>
        <outline val="0"/>
        <shadow val="0"/>
        <u val="none"/>
        <vertAlign val="baseline"/>
        <sz val="10"/>
        <color auto="1"/>
        <name val="Arial"/>
        <scheme val="none"/>
      </font>
      <numFmt numFmtId="0" formatCode="General"/>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CC"/>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bgColor indexed="61"/>
        </patternFill>
      </fill>
    </dxf>
    <dxf>
      <fill>
        <patternFill>
          <bgColor indexed="20"/>
        </patternFill>
      </fill>
    </dxf>
    <dxf>
      <font>
        <condense val="0"/>
        <extend val="0"/>
        <color indexed="21"/>
      </font>
      <fill>
        <patternFill>
          <bgColor indexed="52"/>
        </patternFill>
      </fill>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color rgb="FFFF0000"/>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Arial"/>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b/>
        <i val="0"/>
        <strike val="0"/>
        <condense val="0"/>
        <extend val="0"/>
        <outline val="0"/>
        <shadow val="0"/>
        <u val="none"/>
        <vertAlign val="baseline"/>
        <sz val="12"/>
        <color theme="1"/>
        <name val="Arial"/>
        <scheme val="minor"/>
      </font>
      <fill>
        <patternFill patternType="solid">
          <fgColor indexed="64"/>
          <bgColor rgb="FFE1F4FF"/>
        </patternFill>
      </fill>
      <alignment horizontal="general" vertical="top" textRotation="0" wrapText="1" indent="0" justifyLastLine="0" shrinkToFit="0" readingOrder="0"/>
      <protection locked="1" hidden="0"/>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s>
  <tableStyles count="2" defaultTableStyle="TableStyleMedium2" defaultPivotStyle="PivotStyleLight16">
    <tableStyle name="TableStyleMedium3 2" pivot="0" count="7">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Medium3 3"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67666B"/>
      <rgbColor rgb="00FFFFFF"/>
      <rgbColor rgb="00D2232A"/>
      <rgbColor rgb="0099CC00"/>
      <rgbColor rgb="00D3373C"/>
      <rgbColor rgb="0000B3D6"/>
      <rgbColor rgb="00F0987D"/>
      <rgbColor rgb="00FFFFFF"/>
      <rgbColor rgb="00BE0005"/>
      <rgbColor rgb="00FFFFFF"/>
      <rgbColor rgb="001D60A0"/>
      <rgbColor rgb="00220D69"/>
      <rgbColor rgb="00FCBE68"/>
      <rgbColor rgb="00FFFFFF"/>
      <rgbColor rgb="00FFFFFF"/>
      <rgbColor rgb="00FFFFFF"/>
      <rgbColor rgb="00220D69"/>
      <rgbColor rgb="00F5A100"/>
      <rgbColor rgb="0099CC00"/>
      <rgbColor rgb="00BE0005"/>
      <rgbColor rgb="0000B3D6"/>
      <rgbColor rgb="00F26B33"/>
      <rgbColor rgb="0040AE49"/>
      <rgbColor rgb="00F0987D"/>
      <rgbColor rgb="00000080"/>
      <rgbColor rgb="00FF00FF"/>
      <rgbColor rgb="00FFFF00"/>
      <rgbColor rgb="0000FFFF"/>
      <rgbColor rgb="00800080"/>
      <rgbColor rgb="00800000"/>
      <rgbColor rgb="00008080"/>
      <rgbColor rgb="000000FF"/>
      <rgbColor rgb="004BB053"/>
      <rgbColor rgb="00FFFFFF"/>
      <rgbColor rgb="00B5D8AC"/>
      <rgbColor rgb="00FFFFFF"/>
      <rgbColor rgb="00FFFFFF"/>
      <rgbColor rgb="00FFFFFF"/>
      <rgbColor rgb="00FFFFFF"/>
      <rgbColor rgb="00FFFFFF"/>
      <rgbColor rgb="00F37142"/>
      <rgbColor rgb="00FFFFFF"/>
      <rgbColor rgb="0000579C"/>
      <rgbColor rgb="00FCBC61"/>
      <rgbColor rgb="00F26B33"/>
      <rgbColor rgb="00F5A100"/>
      <rgbColor rgb="00F09177"/>
      <rgbColor rgb="00FFFFFF"/>
      <rgbColor rgb="00FFFFFF"/>
      <rgbColor rgb="0040AE49"/>
      <rgbColor rgb="00EAEAEA"/>
      <rgbColor rgb="00DDDDDD"/>
      <rgbColor rgb="00A6A5A9"/>
      <rgbColor rgb="00B7D9AF"/>
      <rgbColor rgb="0000A6C1"/>
      <rgbColor rgb="00000000"/>
    </indexedColors>
    <mruColors>
      <color rgb="FFFFFFCC"/>
      <color rgb="FFE1F4FF"/>
      <color rgb="FFF40C22"/>
      <color rgb="FFFFFF99"/>
      <color rgb="FF000000"/>
      <color rgb="FFFFFF66"/>
      <color rgb="FF71BF4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Riskikuvaaja</a:t>
            </a:r>
          </a:p>
        </c:rich>
      </c:tx>
      <c:layout>
        <c:manualLayout>
          <c:xMode val="edge"/>
          <c:yMode val="edge"/>
          <c:x val="0.40026298015986428"/>
          <c:y val="2.8318608544151466E-2"/>
        </c:manualLayout>
      </c:layout>
      <c:overlay val="0"/>
      <c:spPr>
        <a:noFill/>
        <a:ln w="25400">
          <a:noFill/>
        </a:ln>
      </c:spPr>
    </c:title>
    <c:autoTitleDeleted val="0"/>
    <c:plotArea>
      <c:layout>
        <c:manualLayout>
          <c:layoutTarget val="inner"/>
          <c:xMode val="edge"/>
          <c:yMode val="edge"/>
          <c:x val="0.1113019802897998"/>
          <c:y val="0.16847551950743"/>
          <c:w val="0.86220582939354362"/>
          <c:h val="0.76283251765808013"/>
        </c:manualLayout>
      </c:layout>
      <c:bubbleChart>
        <c:varyColors val="0"/>
        <c:ser>
          <c:idx val="0"/>
          <c:order val="0"/>
          <c:tx>
            <c:strRef>
              <c:f>Riskikuvaaja!$B$4</c:f>
              <c:strCache>
                <c:ptCount val="1"/>
                <c:pt idx="0">
                  <c:v>1</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Riskikuvaaja!$D$4</c:f>
              <c:numCache>
                <c:formatCode>General</c:formatCode>
                <c:ptCount val="1"/>
                <c:pt idx="0">
                  <c:v>0</c:v>
                </c:pt>
              </c:numCache>
            </c:numRef>
          </c:xVal>
          <c:yVal>
            <c:numRef>
              <c:f>Riskikuvaaja!$E$4</c:f>
              <c:numCache>
                <c:formatCode>General</c:formatCode>
                <c:ptCount val="1"/>
                <c:pt idx="0">
                  <c:v>0</c:v>
                </c:pt>
              </c:numCache>
            </c:numRef>
          </c:yVal>
          <c:bubbleSize>
            <c:numRef>
              <c:f>Riskikuvaaja!$G$4</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0-4418-45E8-9EBF-14CC575502E6}"/>
            </c:ext>
          </c:extLst>
        </c:ser>
        <c:ser>
          <c:idx val="1"/>
          <c:order val="1"/>
          <c:tx>
            <c:strRef>
              <c:f>Riskikuvaaja!$B$5</c:f>
              <c:strCache>
                <c:ptCount val="1"/>
                <c:pt idx="0">
                  <c:v>2</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Riskikuvaaja!$D$5</c:f>
              <c:numCache>
                <c:formatCode>General</c:formatCode>
                <c:ptCount val="1"/>
                <c:pt idx="0">
                  <c:v>0</c:v>
                </c:pt>
              </c:numCache>
            </c:numRef>
          </c:xVal>
          <c:yVal>
            <c:numRef>
              <c:f>Riskikuvaaja!$E$5</c:f>
              <c:numCache>
                <c:formatCode>General</c:formatCode>
                <c:ptCount val="1"/>
                <c:pt idx="0">
                  <c:v>0</c:v>
                </c:pt>
              </c:numCache>
            </c:numRef>
          </c:yVal>
          <c:bubbleSize>
            <c:numRef>
              <c:f>Riskikuvaaja!$G$5</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1-4418-45E8-9EBF-14CC575502E6}"/>
            </c:ext>
          </c:extLst>
        </c:ser>
        <c:ser>
          <c:idx val="2"/>
          <c:order val="2"/>
          <c:tx>
            <c:strRef>
              <c:f>Riskikuvaaja!$B$6</c:f>
              <c:strCache>
                <c:ptCount val="1"/>
                <c:pt idx="0">
                  <c:v>3</c:v>
                </c:pt>
              </c:strCache>
            </c:strRef>
          </c:tx>
          <c:spPr>
            <a:solidFill>
              <a:srgbClr val="C5F5FF"/>
            </a:solidFill>
            <a:ln w="12700">
              <a:solidFill>
                <a:srgbClr val="000000"/>
              </a:solidFill>
              <a:prstDash val="solid"/>
            </a:ln>
          </c:spPr>
          <c:invertIfNegative val="1"/>
          <c:dLbls>
            <c:dLbl>
              <c:idx val="0"/>
              <c:layout>
                <c:manualLayout>
                  <c:x val="-4.8767674626227088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418-45E8-9EBF-14CC575502E6}"/>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Riskikuvaaja!$D$6</c:f>
              <c:numCache>
                <c:formatCode>General</c:formatCode>
                <c:ptCount val="1"/>
                <c:pt idx="0">
                  <c:v>0</c:v>
                </c:pt>
              </c:numCache>
            </c:numRef>
          </c:xVal>
          <c:yVal>
            <c:numRef>
              <c:f>Riskikuvaaja!$E$6</c:f>
              <c:numCache>
                <c:formatCode>General</c:formatCode>
                <c:ptCount val="1"/>
                <c:pt idx="0">
                  <c:v>0</c:v>
                </c:pt>
              </c:numCache>
            </c:numRef>
          </c:yVal>
          <c:bubbleSize>
            <c:numRef>
              <c:f>Riskikuvaaja!$G$6</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3-4418-45E8-9EBF-14CC575502E6}"/>
            </c:ext>
          </c:extLst>
        </c:ser>
        <c:ser>
          <c:idx val="3"/>
          <c:order val="3"/>
          <c:tx>
            <c:strRef>
              <c:f>Riskikuvaaja!$B$7</c:f>
              <c:strCache>
                <c:ptCount val="1"/>
                <c:pt idx="0">
                  <c:v>4</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Riskikuvaaja!$D$7</c:f>
              <c:numCache>
                <c:formatCode>General</c:formatCode>
                <c:ptCount val="1"/>
                <c:pt idx="0">
                  <c:v>0</c:v>
                </c:pt>
              </c:numCache>
            </c:numRef>
          </c:xVal>
          <c:yVal>
            <c:numRef>
              <c:f>Riskikuvaaja!$E$7</c:f>
              <c:numCache>
                <c:formatCode>General</c:formatCode>
                <c:ptCount val="1"/>
                <c:pt idx="0">
                  <c:v>0</c:v>
                </c:pt>
              </c:numCache>
            </c:numRef>
          </c:yVal>
          <c:bubbleSize>
            <c:numRef>
              <c:f>Riskikuvaaja!$G$7</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4-4418-45E8-9EBF-14CC575502E6}"/>
            </c:ext>
          </c:extLst>
        </c:ser>
        <c:ser>
          <c:idx val="4"/>
          <c:order val="4"/>
          <c:tx>
            <c:strRef>
              <c:f>Riskikuvaaja!$B$8</c:f>
              <c:strCache>
                <c:ptCount val="1"/>
                <c:pt idx="0">
                  <c:v>5</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Riskikuvaaja!$D$8</c:f>
              <c:numCache>
                <c:formatCode>General</c:formatCode>
                <c:ptCount val="1"/>
                <c:pt idx="0">
                  <c:v>0</c:v>
                </c:pt>
              </c:numCache>
            </c:numRef>
          </c:xVal>
          <c:yVal>
            <c:numRef>
              <c:f>Riskikuvaaja!$E$8</c:f>
              <c:numCache>
                <c:formatCode>General</c:formatCode>
                <c:ptCount val="1"/>
                <c:pt idx="0">
                  <c:v>0</c:v>
                </c:pt>
              </c:numCache>
            </c:numRef>
          </c:yVal>
          <c:bubbleSize>
            <c:numRef>
              <c:f>Riskikuvaaja!$G$8</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5-4418-45E8-9EBF-14CC575502E6}"/>
            </c:ext>
          </c:extLst>
        </c:ser>
        <c:ser>
          <c:idx val="5"/>
          <c:order val="5"/>
          <c:tx>
            <c:strRef>
              <c:f>Riskikuvaaja!$B$9</c:f>
              <c:strCache>
                <c:ptCount val="1"/>
                <c:pt idx="0">
                  <c:v>6</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Riskikuvaaja!$D$9</c:f>
              <c:numCache>
                <c:formatCode>General</c:formatCode>
                <c:ptCount val="1"/>
                <c:pt idx="0">
                  <c:v>0</c:v>
                </c:pt>
              </c:numCache>
            </c:numRef>
          </c:xVal>
          <c:yVal>
            <c:numRef>
              <c:f>Riskikuvaaja!$E$9</c:f>
              <c:numCache>
                <c:formatCode>General</c:formatCode>
                <c:ptCount val="1"/>
                <c:pt idx="0">
                  <c:v>0</c:v>
                </c:pt>
              </c:numCache>
            </c:numRef>
          </c:yVal>
          <c:bubbleSize>
            <c:numRef>
              <c:f>Riskikuvaaja!$G$9</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6-4418-45E8-9EBF-14CC575502E6}"/>
            </c:ext>
          </c:extLst>
        </c:ser>
        <c:ser>
          <c:idx val="6"/>
          <c:order val="6"/>
          <c:tx>
            <c:strRef>
              <c:f>Riskikuvaaja!$B$10</c:f>
              <c:strCache>
                <c:ptCount val="1"/>
                <c:pt idx="0">
                  <c:v>7</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Riskikuvaaja!$D$10</c:f>
              <c:numCache>
                <c:formatCode>General</c:formatCode>
                <c:ptCount val="1"/>
                <c:pt idx="0">
                  <c:v>0</c:v>
                </c:pt>
              </c:numCache>
            </c:numRef>
          </c:xVal>
          <c:yVal>
            <c:numRef>
              <c:f>Riskikuvaaja!$E$10</c:f>
              <c:numCache>
                <c:formatCode>General</c:formatCode>
                <c:ptCount val="1"/>
                <c:pt idx="0">
                  <c:v>0</c:v>
                </c:pt>
              </c:numCache>
            </c:numRef>
          </c:yVal>
          <c:bubbleSize>
            <c:numRef>
              <c:f>Riskikuvaaja!$G$10</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7-4418-45E8-9EBF-14CC575502E6}"/>
            </c:ext>
          </c:extLst>
        </c:ser>
        <c:ser>
          <c:idx val="9"/>
          <c:order val="7"/>
          <c:tx>
            <c:strRef>
              <c:f>Riskikuvaaja!$B$23</c:f>
              <c:strCache>
                <c:ptCount val="1"/>
                <c:pt idx="0">
                  <c:v>20</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Riskikuvaaja!$D$23</c:f>
              <c:numCache>
                <c:formatCode>General</c:formatCode>
                <c:ptCount val="1"/>
                <c:pt idx="0">
                  <c:v>0</c:v>
                </c:pt>
              </c:numCache>
            </c:numRef>
          </c:xVal>
          <c:yVal>
            <c:numRef>
              <c:f>Riskikuvaaja!$E$23</c:f>
              <c:numCache>
                <c:formatCode>General</c:formatCode>
                <c:ptCount val="1"/>
                <c:pt idx="0">
                  <c:v>0</c:v>
                </c:pt>
              </c:numCache>
            </c:numRef>
          </c:yVal>
          <c:bubbleSize>
            <c:numRef>
              <c:f>Riskikuvaaja!$G$23</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A-4418-45E8-9EBF-14CC575502E6}"/>
            </c:ext>
          </c:extLst>
        </c:ser>
        <c:ser>
          <c:idx val="7"/>
          <c:order val="8"/>
          <c:tx>
            <c:strRef>
              <c:f>Riskikuvaaja!$B$11</c:f>
              <c:strCache>
                <c:ptCount val="1"/>
                <c:pt idx="0">
                  <c:v>8</c:v>
                </c:pt>
              </c:strCache>
            </c:strRef>
          </c:tx>
          <c:spPr>
            <a:solidFill>
              <a:schemeClr val="accent1">
                <a:lumMod val="20000"/>
                <a:lumOff val="80000"/>
              </a:schemeClr>
            </a:solidFill>
            <a:ln>
              <a:solidFill>
                <a:srgbClr val="000000"/>
              </a:solidFill>
            </a:ln>
          </c:spPr>
          <c:invertIfNegative val="0"/>
          <c:dLbls>
            <c:dLbl>
              <c:idx val="0"/>
              <c:layout>
                <c:manualLayout>
                  <c:x val="-5.5163134880592046E-2"/>
                  <c:y val="-2.864303616183420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Riskikuvaaja!$D$11</c:f>
              <c:numCache>
                <c:formatCode>General</c:formatCode>
                <c:ptCount val="1"/>
                <c:pt idx="0">
                  <c:v>0</c:v>
                </c:pt>
              </c:numCache>
            </c:numRef>
          </c:xVal>
          <c:yVal>
            <c:numRef>
              <c:f>Riskikuvaaja!$E$11</c:f>
              <c:numCache>
                <c:formatCode>General</c:formatCode>
                <c:ptCount val="1"/>
                <c:pt idx="0">
                  <c:v>0</c:v>
                </c:pt>
              </c:numCache>
            </c:numRef>
          </c:yVal>
          <c:bubbleSize>
            <c:numRef>
              <c:f>Riskikuvaaja!$G$11:$G$53</c:f>
              <c:numCache>
                <c:formatCode>General</c:formatCode>
                <c:ptCount val="43"/>
                <c:pt idx="0">
                  <c:v>0.1</c:v>
                </c:pt>
                <c:pt idx="1">
                  <c:v>0.1</c:v>
                </c:pt>
                <c:pt idx="2">
                  <c:v>0.1</c:v>
                </c:pt>
                <c:pt idx="3">
                  <c:v>0.1</c:v>
                </c:pt>
                <c:pt idx="4">
                  <c:v>0.1</c:v>
                </c:pt>
                <c:pt idx="5">
                  <c:v>0.1</c:v>
                </c:pt>
                <c:pt idx="6">
                  <c:v>0.1</c:v>
                </c:pt>
                <c:pt idx="7">
                  <c:v>0.1</c:v>
                </c:pt>
                <c:pt idx="8">
                  <c:v>0.1</c:v>
                </c:pt>
                <c:pt idx="9">
                  <c:v>0.1</c:v>
                </c:pt>
                <c:pt idx="10">
                  <c:v>0.1</c:v>
                </c:pt>
                <c:pt idx="11">
                  <c:v>0.1</c:v>
                </c:pt>
                <c:pt idx="12">
                  <c:v>0.1</c:v>
                </c:pt>
              </c:numCache>
            </c:numRef>
          </c:bubbleSize>
          <c:bubble3D val="1"/>
          <c:extLst>
            <c:ext xmlns:c16="http://schemas.microsoft.com/office/drawing/2014/chart" uri="{C3380CC4-5D6E-409C-BE32-E72D297353CC}">
              <c16:uniqueId val="{00000001-9C3A-4E18-B7DA-E57B984812D3}"/>
            </c:ext>
          </c:extLst>
        </c:ser>
        <c:ser>
          <c:idx val="8"/>
          <c:order val="9"/>
          <c:tx>
            <c:strRef>
              <c:f>Riskikuvaaja!$B$12</c:f>
              <c:strCache>
                <c:ptCount val="1"/>
                <c:pt idx="0">
                  <c:v>9</c:v>
                </c:pt>
              </c:strCache>
            </c:strRef>
          </c:tx>
          <c:spPr>
            <a:solidFill>
              <a:schemeClr val="accent5">
                <a:lumMod val="20000"/>
                <a:lumOff val="80000"/>
              </a:schemeClr>
            </a:solidFill>
            <a:ln>
              <a:solidFill>
                <a:srgbClr val="000000"/>
              </a:solidFill>
            </a:ln>
          </c:spPr>
          <c:invertIfNegative val="0"/>
          <c:dLbls>
            <c:dLbl>
              <c:idx val="0"/>
              <c:layout>
                <c:manualLayout>
                  <c:x val="-5.247225025227048E-2"/>
                  <c:y val="-1.432151808091657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Riskikuvaaja!$D$12</c:f>
              <c:numCache>
                <c:formatCode>General</c:formatCode>
                <c:ptCount val="1"/>
                <c:pt idx="0">
                  <c:v>0</c:v>
                </c:pt>
              </c:numCache>
            </c:numRef>
          </c:xVal>
          <c:yVal>
            <c:numRef>
              <c:f>Riskikuvaaja!$E$12</c:f>
              <c:numCache>
                <c:formatCode>General</c:formatCode>
                <c:ptCount val="1"/>
                <c:pt idx="0">
                  <c:v>0</c:v>
                </c:pt>
              </c:numCache>
            </c:numRef>
          </c:yVal>
          <c:bubbleSize>
            <c:numRef>
              <c:f>Riskikuvaaja!$G$12</c:f>
              <c:numCache>
                <c:formatCode>General</c:formatCode>
                <c:ptCount val="1"/>
                <c:pt idx="0">
                  <c:v>0.1</c:v>
                </c:pt>
              </c:numCache>
            </c:numRef>
          </c:bubbleSize>
          <c:bubble3D val="1"/>
          <c:extLst>
            <c:ext xmlns:c16="http://schemas.microsoft.com/office/drawing/2014/chart" uri="{C3380CC4-5D6E-409C-BE32-E72D297353CC}">
              <c16:uniqueId val="{00000003-9C3A-4E18-B7DA-E57B984812D3}"/>
            </c:ext>
          </c:extLst>
        </c:ser>
        <c:ser>
          <c:idx val="10"/>
          <c:order val="10"/>
          <c:tx>
            <c:strRef>
              <c:f>Riskikuvaaja!$B$13</c:f>
              <c:strCache>
                <c:ptCount val="1"/>
                <c:pt idx="0">
                  <c:v>10</c:v>
                </c:pt>
              </c:strCache>
            </c:strRef>
          </c:tx>
          <c:spPr>
            <a:solidFill>
              <a:schemeClr val="accent1">
                <a:lumMod val="20000"/>
                <a:lumOff val="80000"/>
              </a:schemeClr>
            </a:solidFill>
            <a:ln>
              <a:solidFill>
                <a:srgbClr val="FFFFFF"/>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B-9C3A-4E18-B7DA-E57B984812D3}"/>
              </c:ext>
            </c:extLst>
          </c:dPt>
          <c:dLbls>
            <c:dLbl>
              <c:idx val="0"/>
              <c:layout>
                <c:manualLayout>
                  <c:x val="-5.6508577194752774E-2"/>
                  <c:y val="-2.864303616183315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Riskikuvaaja!$D$13</c:f>
              <c:numCache>
                <c:formatCode>General</c:formatCode>
                <c:ptCount val="1"/>
                <c:pt idx="0">
                  <c:v>0</c:v>
                </c:pt>
              </c:numCache>
            </c:numRef>
          </c:xVal>
          <c:yVal>
            <c:numRef>
              <c:f>Riskikuvaaja!$E$13</c:f>
              <c:numCache>
                <c:formatCode>General</c:formatCode>
                <c:ptCount val="1"/>
                <c:pt idx="0">
                  <c:v>0</c:v>
                </c:pt>
              </c:numCache>
            </c:numRef>
          </c:yVal>
          <c:bubbleSize>
            <c:numRef>
              <c:f>Riskikuvaaja!$G$13</c:f>
              <c:numCache>
                <c:formatCode>General</c:formatCode>
                <c:ptCount val="1"/>
                <c:pt idx="0">
                  <c:v>0.1</c:v>
                </c:pt>
              </c:numCache>
            </c:numRef>
          </c:bubbleSize>
          <c:bubble3D val="1"/>
          <c:extLst>
            <c:ext xmlns:c16="http://schemas.microsoft.com/office/drawing/2014/chart" uri="{C3380CC4-5D6E-409C-BE32-E72D297353CC}">
              <c16:uniqueId val="{00000009-9C3A-4E18-B7DA-E57B984812D3}"/>
            </c:ext>
          </c:extLst>
        </c:ser>
        <c:ser>
          <c:idx val="11"/>
          <c:order val="11"/>
          <c:tx>
            <c:strRef>
              <c:f>Riskikuvaaja!$B$14</c:f>
              <c:strCache>
                <c:ptCount val="1"/>
                <c:pt idx="0">
                  <c:v>11</c:v>
                </c:pt>
              </c:strCache>
            </c:strRef>
          </c:tx>
          <c:spPr>
            <a:solidFill>
              <a:schemeClr val="accent1">
                <a:lumMod val="20000"/>
                <a:lumOff val="80000"/>
              </a:schemeClr>
            </a:solidFill>
            <a:ln>
              <a:solidFill>
                <a:schemeClr val="tx1"/>
              </a:solidFill>
            </a:ln>
          </c:spPr>
          <c:invertIfNegative val="0"/>
          <c:dLbls>
            <c:dLbl>
              <c:idx val="0"/>
              <c:layout>
                <c:manualLayout>
                  <c:x val="-5.6508577194752871E-2"/>
                  <c:y val="-2.864303616183315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Riskikuvaaja!$D$14</c:f>
              <c:numCache>
                <c:formatCode>General</c:formatCode>
                <c:ptCount val="1"/>
                <c:pt idx="0">
                  <c:v>0</c:v>
                </c:pt>
              </c:numCache>
            </c:numRef>
          </c:xVal>
          <c:yVal>
            <c:numRef>
              <c:f>Riskikuvaaja!$E$14</c:f>
              <c:numCache>
                <c:formatCode>General</c:formatCode>
                <c:ptCount val="1"/>
                <c:pt idx="0">
                  <c:v>0</c:v>
                </c:pt>
              </c:numCache>
            </c:numRef>
          </c:yVal>
          <c:bubbleSize>
            <c:numRef>
              <c:f>Riskikuvaaja!$G$14</c:f>
              <c:numCache>
                <c:formatCode>General</c:formatCode>
                <c:ptCount val="1"/>
                <c:pt idx="0">
                  <c:v>0.1</c:v>
                </c:pt>
              </c:numCache>
            </c:numRef>
          </c:bubbleSize>
          <c:bubble3D val="1"/>
          <c:extLst>
            <c:ext xmlns:c16="http://schemas.microsoft.com/office/drawing/2014/chart" uri="{C3380CC4-5D6E-409C-BE32-E72D297353CC}">
              <c16:uniqueId val="{0000000A-9C3A-4E18-B7DA-E57B984812D3}"/>
            </c:ext>
          </c:extLst>
        </c:ser>
        <c:ser>
          <c:idx val="12"/>
          <c:order val="12"/>
          <c:tx>
            <c:strRef>
              <c:f>Riskikuvaaja!$B$15</c:f>
              <c:strCache>
                <c:ptCount val="1"/>
                <c:pt idx="0">
                  <c:v>12</c:v>
                </c:pt>
              </c:strCache>
            </c:strRef>
          </c:tx>
          <c:spPr>
            <a:solidFill>
              <a:schemeClr val="accent1">
                <a:lumMod val="20000"/>
                <a:lumOff val="80000"/>
              </a:schemeClr>
            </a:solidFill>
            <a:ln>
              <a:solidFill>
                <a:schemeClr val="tx1"/>
              </a:solidFill>
            </a:ln>
          </c:spPr>
          <c:invertIfNegative val="0"/>
          <c:dLbls>
            <c:dLbl>
              <c:idx val="0"/>
              <c:layout>
                <c:manualLayout>
                  <c:x val="-5.6508577194752871E-2"/>
                  <c:y val="-2.6255813172286128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Riskikuvaaja!$D$15</c:f>
              <c:numCache>
                <c:formatCode>General</c:formatCode>
                <c:ptCount val="1"/>
                <c:pt idx="0">
                  <c:v>0</c:v>
                </c:pt>
              </c:numCache>
            </c:numRef>
          </c:xVal>
          <c:yVal>
            <c:numRef>
              <c:f>Riskikuvaaja!$E$15</c:f>
              <c:numCache>
                <c:formatCode>General</c:formatCode>
                <c:ptCount val="1"/>
                <c:pt idx="0">
                  <c:v>0</c:v>
                </c:pt>
              </c:numCache>
            </c:numRef>
          </c:yVal>
          <c:bubbleSize>
            <c:numRef>
              <c:f>Riskikuvaaja!$G$15</c:f>
              <c:numCache>
                <c:formatCode>General</c:formatCode>
                <c:ptCount val="1"/>
                <c:pt idx="0">
                  <c:v>0.1</c:v>
                </c:pt>
              </c:numCache>
            </c:numRef>
          </c:bubbleSize>
          <c:bubble3D val="1"/>
          <c:extLst>
            <c:ext xmlns:c16="http://schemas.microsoft.com/office/drawing/2014/chart" uri="{C3380CC4-5D6E-409C-BE32-E72D297353CC}">
              <c16:uniqueId val="{0000000B-9C3A-4E18-B7DA-E57B984812D3}"/>
            </c:ext>
          </c:extLst>
        </c:ser>
        <c:ser>
          <c:idx val="13"/>
          <c:order val="13"/>
          <c:tx>
            <c:strRef>
              <c:f>Riskikuvaaja!$B$16</c:f>
              <c:strCache>
                <c:ptCount val="1"/>
                <c:pt idx="0">
                  <c:v>13</c:v>
                </c:pt>
              </c:strCache>
            </c:strRef>
          </c:tx>
          <c:spPr>
            <a:solidFill>
              <a:schemeClr val="accent1">
                <a:lumMod val="20000"/>
                <a:lumOff val="80000"/>
              </a:schemeClr>
            </a:solidFill>
            <a:ln>
              <a:solidFill>
                <a:srgbClr val="FFFFFF"/>
              </a:solidFill>
            </a:ln>
          </c:spPr>
          <c:invertIfNegative val="0"/>
          <c:dLbls>
            <c:dLbl>
              <c:idx val="0"/>
              <c:layout>
                <c:manualLayout>
                  <c:x val="-6.0544904137235116E-2"/>
                  <c:y val="-4.29645542427497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Riskikuvaaja!$D$16</c:f>
              <c:numCache>
                <c:formatCode>General</c:formatCode>
                <c:ptCount val="1"/>
                <c:pt idx="0">
                  <c:v>0</c:v>
                </c:pt>
              </c:numCache>
            </c:numRef>
          </c:xVal>
          <c:yVal>
            <c:numRef>
              <c:f>Riskikuvaaja!$E$16</c:f>
              <c:numCache>
                <c:formatCode>General</c:formatCode>
                <c:ptCount val="1"/>
                <c:pt idx="0">
                  <c:v>0</c:v>
                </c:pt>
              </c:numCache>
            </c:numRef>
          </c:yVal>
          <c:bubbleSize>
            <c:numRef>
              <c:f>Riskikuvaaja!$G$16</c:f>
              <c:numCache>
                <c:formatCode>General</c:formatCode>
                <c:ptCount val="1"/>
                <c:pt idx="0">
                  <c:v>0.1</c:v>
                </c:pt>
              </c:numCache>
            </c:numRef>
          </c:bubbleSize>
          <c:bubble3D val="1"/>
          <c:extLst>
            <c:ext xmlns:c16="http://schemas.microsoft.com/office/drawing/2014/chart" uri="{C3380CC4-5D6E-409C-BE32-E72D297353CC}">
              <c16:uniqueId val="{0000000C-9C3A-4E18-B7DA-E57B984812D3}"/>
            </c:ext>
          </c:extLst>
        </c:ser>
        <c:ser>
          <c:idx val="14"/>
          <c:order val="14"/>
          <c:tx>
            <c:strRef>
              <c:f>Riskikuvaaja!$B$17</c:f>
              <c:strCache>
                <c:ptCount val="1"/>
                <c:pt idx="0">
                  <c:v>14</c:v>
                </c:pt>
              </c:strCache>
            </c:strRef>
          </c:tx>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8-9C3A-4E18-B7DA-E57B984812D3}"/>
              </c:ext>
            </c:extLst>
          </c:dPt>
          <c:dLbls>
            <c:dLbl>
              <c:idx val="0"/>
              <c:layout>
                <c:manualLayout>
                  <c:x val="-6.1890346451395996E-2"/>
                  <c:y val="-4.29645542427492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Riskikuvaaja!$D$17</c:f>
              <c:numCache>
                <c:formatCode>General</c:formatCode>
                <c:ptCount val="1"/>
                <c:pt idx="0">
                  <c:v>0</c:v>
                </c:pt>
              </c:numCache>
            </c:numRef>
          </c:xVal>
          <c:yVal>
            <c:numRef>
              <c:f>Riskikuvaaja!$E$17</c:f>
              <c:numCache>
                <c:formatCode>General</c:formatCode>
                <c:ptCount val="1"/>
                <c:pt idx="0">
                  <c:v>0</c:v>
                </c:pt>
              </c:numCache>
            </c:numRef>
          </c:yVal>
          <c:bubbleSize>
            <c:numRef>
              <c:f>Riskikuvaaja!$G$17</c:f>
              <c:numCache>
                <c:formatCode>General</c:formatCode>
                <c:ptCount val="1"/>
                <c:pt idx="0">
                  <c:v>0.1</c:v>
                </c:pt>
              </c:numCache>
            </c:numRef>
          </c:bubbleSize>
          <c:bubble3D val="1"/>
          <c:extLst>
            <c:ext xmlns:c16="http://schemas.microsoft.com/office/drawing/2014/chart" uri="{C3380CC4-5D6E-409C-BE32-E72D297353CC}">
              <c16:uniqueId val="{0000000D-9C3A-4E18-B7DA-E57B984812D3}"/>
            </c:ext>
          </c:extLst>
        </c:ser>
        <c:ser>
          <c:idx val="15"/>
          <c:order val="15"/>
          <c:tx>
            <c:strRef>
              <c:f>Riskikuvaaja!$B$18</c:f>
              <c:strCache>
                <c:ptCount val="1"/>
                <c:pt idx="0">
                  <c:v>15</c:v>
                </c:pt>
              </c:strCache>
            </c:strRef>
          </c:tx>
          <c:spPr>
            <a:solidFill>
              <a:schemeClr val="accent1">
                <a:lumMod val="20000"/>
                <a:lumOff val="80000"/>
              </a:schemeClr>
            </a:solidFill>
            <a:ln>
              <a:solidFill>
                <a:schemeClr val="tx1"/>
              </a:solidFill>
            </a:ln>
          </c:spPr>
          <c:invertIfNegative val="0"/>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Riskikuvaaja!$D$18</c:f>
              <c:numCache>
                <c:formatCode>General</c:formatCode>
                <c:ptCount val="1"/>
                <c:pt idx="0">
                  <c:v>0</c:v>
                </c:pt>
              </c:numCache>
            </c:numRef>
          </c:xVal>
          <c:yVal>
            <c:numRef>
              <c:f>Riskikuvaaja!$E$18</c:f>
              <c:numCache>
                <c:formatCode>General</c:formatCode>
                <c:ptCount val="1"/>
                <c:pt idx="0">
                  <c:v>0</c:v>
                </c:pt>
              </c:numCache>
            </c:numRef>
          </c:yVal>
          <c:bubbleSize>
            <c:numRef>
              <c:f>Riskikuvaaja!$G$18</c:f>
              <c:numCache>
                <c:formatCode>General</c:formatCode>
                <c:ptCount val="1"/>
                <c:pt idx="0">
                  <c:v>0.1</c:v>
                </c:pt>
              </c:numCache>
            </c:numRef>
          </c:bubbleSize>
          <c:bubble3D val="1"/>
          <c:extLst>
            <c:ext xmlns:c16="http://schemas.microsoft.com/office/drawing/2014/chart" uri="{C3380CC4-5D6E-409C-BE32-E72D297353CC}">
              <c16:uniqueId val="{0000000E-9C3A-4E18-B7DA-E57B984812D3}"/>
            </c:ext>
          </c:extLst>
        </c:ser>
        <c:ser>
          <c:idx val="16"/>
          <c:order val="16"/>
          <c:tx>
            <c:strRef>
              <c:f>Riskikuvaaja!$B$19</c:f>
              <c:strCache>
                <c:ptCount val="1"/>
                <c:pt idx="0">
                  <c:v>16</c:v>
                </c:pt>
              </c:strCache>
            </c:strRef>
          </c:tx>
          <c:spPr>
            <a:solidFill>
              <a:schemeClr val="accent5">
                <a:lumMod val="20000"/>
                <a:lumOff val="80000"/>
              </a:schemeClr>
            </a:solidFill>
            <a:ln>
              <a:solidFill>
                <a:srgbClr val="000000"/>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4-9C3A-4E18-B7DA-E57B984812D3}"/>
              </c:ext>
            </c:extLst>
          </c:dPt>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Riskikuvaaja!$D$19</c:f>
              <c:numCache>
                <c:formatCode>General</c:formatCode>
                <c:ptCount val="1"/>
                <c:pt idx="0">
                  <c:v>0</c:v>
                </c:pt>
              </c:numCache>
            </c:numRef>
          </c:xVal>
          <c:yVal>
            <c:numRef>
              <c:f>Riskikuvaaja!$E$19</c:f>
              <c:numCache>
                <c:formatCode>General</c:formatCode>
                <c:ptCount val="1"/>
                <c:pt idx="0">
                  <c:v>0</c:v>
                </c:pt>
              </c:numCache>
            </c:numRef>
          </c:yVal>
          <c:bubbleSize>
            <c:numRef>
              <c:f>Riskikuvaaja!$G$19</c:f>
              <c:numCache>
                <c:formatCode>General</c:formatCode>
                <c:ptCount val="1"/>
                <c:pt idx="0">
                  <c:v>0.1</c:v>
                </c:pt>
              </c:numCache>
            </c:numRef>
          </c:bubbleSize>
          <c:bubble3D val="1"/>
          <c:extLst>
            <c:ext xmlns:c16="http://schemas.microsoft.com/office/drawing/2014/chart" uri="{C3380CC4-5D6E-409C-BE32-E72D297353CC}">
              <c16:uniqueId val="{0000000F-9C3A-4E18-B7DA-E57B984812D3}"/>
            </c:ext>
          </c:extLst>
        </c:ser>
        <c:ser>
          <c:idx val="17"/>
          <c:order val="17"/>
          <c:tx>
            <c:strRef>
              <c:f>Riskikuvaaja!$B$20</c:f>
              <c:strCache>
                <c:ptCount val="1"/>
                <c:pt idx="0">
                  <c:v>17</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3-9C3A-4E18-B7DA-E57B984812D3}"/>
              </c:ext>
            </c:extLst>
          </c:dPt>
          <c:dLbls>
            <c:dLbl>
              <c:idx val="0"/>
              <c:layout>
                <c:manualLayout>
                  <c:x val="-5.6508577194752822E-2"/>
                  <c:y val="-1.432151808091657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Riskikuvaaja!$D$20</c:f>
              <c:numCache>
                <c:formatCode>General</c:formatCode>
                <c:ptCount val="1"/>
                <c:pt idx="0">
                  <c:v>0</c:v>
                </c:pt>
              </c:numCache>
            </c:numRef>
          </c:xVal>
          <c:yVal>
            <c:numRef>
              <c:f>Riskikuvaaja!$E$20</c:f>
              <c:numCache>
                <c:formatCode>General</c:formatCode>
                <c:ptCount val="1"/>
                <c:pt idx="0">
                  <c:v>0</c:v>
                </c:pt>
              </c:numCache>
            </c:numRef>
          </c:yVal>
          <c:bubbleSize>
            <c:numRef>
              <c:f>Riskikuvaaja!$G$20</c:f>
              <c:numCache>
                <c:formatCode>General</c:formatCode>
                <c:ptCount val="1"/>
                <c:pt idx="0">
                  <c:v>0.1</c:v>
                </c:pt>
              </c:numCache>
            </c:numRef>
          </c:bubbleSize>
          <c:bubble3D val="1"/>
          <c:extLst>
            <c:ext xmlns:c16="http://schemas.microsoft.com/office/drawing/2014/chart" uri="{C3380CC4-5D6E-409C-BE32-E72D297353CC}">
              <c16:uniqueId val="{00000010-9C3A-4E18-B7DA-E57B984812D3}"/>
            </c:ext>
          </c:extLst>
        </c:ser>
        <c:ser>
          <c:idx val="18"/>
          <c:order val="18"/>
          <c:tx>
            <c:strRef>
              <c:f>Riskikuvaaja!$B$21</c:f>
              <c:strCache>
                <c:ptCount val="1"/>
                <c:pt idx="0">
                  <c:v>18</c:v>
                </c:pt>
              </c:strCache>
            </c:strRef>
          </c:tx>
          <c:spPr>
            <a:solidFill>
              <a:schemeClr val="accent5">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6-9C3A-4E18-B7DA-E57B984812D3}"/>
              </c:ext>
            </c:extLst>
          </c:dPt>
          <c:dLbls>
            <c:dLbl>
              <c:idx val="0"/>
              <c:layout>
                <c:manualLayout>
                  <c:x val="-5.9199461823074333E-2"/>
                  <c:y val="-1.432151808091657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Riskikuvaaja!$D$21</c:f>
              <c:numCache>
                <c:formatCode>General</c:formatCode>
                <c:ptCount val="1"/>
                <c:pt idx="0">
                  <c:v>0</c:v>
                </c:pt>
              </c:numCache>
            </c:numRef>
          </c:xVal>
          <c:yVal>
            <c:numRef>
              <c:f>Riskikuvaaja!$E$21</c:f>
              <c:numCache>
                <c:formatCode>General</c:formatCode>
                <c:ptCount val="1"/>
                <c:pt idx="0">
                  <c:v>0</c:v>
                </c:pt>
              </c:numCache>
            </c:numRef>
          </c:yVal>
          <c:bubbleSize>
            <c:numRef>
              <c:f>Riskikuvaaja!$G$21</c:f>
              <c:numCache>
                <c:formatCode>General</c:formatCode>
                <c:ptCount val="1"/>
                <c:pt idx="0">
                  <c:v>0.1</c:v>
                </c:pt>
              </c:numCache>
            </c:numRef>
          </c:bubbleSize>
          <c:bubble3D val="1"/>
          <c:extLst>
            <c:ext xmlns:c16="http://schemas.microsoft.com/office/drawing/2014/chart" uri="{C3380CC4-5D6E-409C-BE32-E72D297353CC}">
              <c16:uniqueId val="{00000011-9C3A-4E18-B7DA-E57B984812D3}"/>
            </c:ext>
          </c:extLst>
        </c:ser>
        <c:ser>
          <c:idx val="19"/>
          <c:order val="19"/>
          <c:tx>
            <c:strRef>
              <c:f>Riskikuvaaja!$B$22</c:f>
              <c:strCache>
                <c:ptCount val="1"/>
                <c:pt idx="0">
                  <c:v>19</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5-9C3A-4E18-B7DA-E57B984812D3}"/>
              </c:ext>
            </c:extLst>
          </c:dPt>
          <c:dLbls>
            <c:dLbl>
              <c:idx val="0"/>
              <c:layout>
                <c:manualLayout>
                  <c:x val="-5.7854019508913654E-2"/>
                  <c:y val="-4.29645542427507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Riskikuvaaja!$D$22</c:f>
              <c:numCache>
                <c:formatCode>General</c:formatCode>
                <c:ptCount val="1"/>
                <c:pt idx="0">
                  <c:v>0</c:v>
                </c:pt>
              </c:numCache>
            </c:numRef>
          </c:xVal>
          <c:yVal>
            <c:numRef>
              <c:f>Riskikuvaaja!$E$22</c:f>
              <c:numCache>
                <c:formatCode>General</c:formatCode>
                <c:ptCount val="1"/>
                <c:pt idx="0">
                  <c:v>0</c:v>
                </c:pt>
              </c:numCache>
            </c:numRef>
          </c:yVal>
          <c:bubbleSize>
            <c:numRef>
              <c:f>Riskikuvaaja!$G$22</c:f>
              <c:numCache>
                <c:formatCode>General</c:formatCode>
                <c:ptCount val="1"/>
                <c:pt idx="0">
                  <c:v>0.1</c:v>
                </c:pt>
              </c:numCache>
            </c:numRef>
          </c:bubbleSize>
          <c:bubble3D val="1"/>
          <c:extLst>
            <c:ext xmlns:c16="http://schemas.microsoft.com/office/drawing/2014/chart" uri="{C3380CC4-5D6E-409C-BE32-E72D297353CC}">
              <c16:uniqueId val="{00000012-9C3A-4E18-B7DA-E57B984812D3}"/>
            </c:ext>
          </c:extLst>
        </c:ser>
        <c:dLbls>
          <c:showLegendKey val="0"/>
          <c:showVal val="0"/>
          <c:showCatName val="0"/>
          <c:showSerName val="1"/>
          <c:showPercent val="0"/>
          <c:showBubbleSize val="0"/>
        </c:dLbls>
        <c:bubbleScale val="30"/>
        <c:showNegBubbles val="0"/>
        <c:axId val="222783680"/>
        <c:axId val="222782896"/>
      </c:bubbleChart>
      <c:valAx>
        <c:axId val="222783680"/>
        <c:scaling>
          <c:orientation val="minMax"/>
          <c:max val="5.5"/>
          <c:min val="0"/>
        </c:scaling>
        <c:delete val="0"/>
        <c:axPos val="b"/>
        <c:majorGridlines>
          <c:spPr>
            <a:ln w="3175">
              <a:solidFill>
                <a:srgbClr val="DDDDDD"/>
              </a:solidFill>
              <a:prstDash val="solid"/>
            </a:ln>
          </c:spPr>
        </c:majorGridlines>
        <c:title>
          <c:tx>
            <c:rich>
              <a:bodyPr/>
              <a:lstStyle/>
              <a:p>
                <a:pPr>
                  <a:defRPr/>
                </a:pPr>
                <a:r>
                  <a:rPr lang="en-US"/>
                  <a:t>Vakavuus</a:t>
                </a:r>
              </a:p>
            </c:rich>
          </c:tx>
          <c:layout>
            <c:manualLayout>
              <c:xMode val="edge"/>
              <c:yMode val="edge"/>
              <c:x val="0.53674609470617862"/>
              <c:y val="0.93628399499100778"/>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2896"/>
        <c:crossesAt val="0.5"/>
        <c:crossBetween val="midCat"/>
        <c:majorUnit val="1"/>
        <c:minorUnit val="0.5"/>
      </c:valAx>
      <c:valAx>
        <c:axId val="222782896"/>
        <c:scaling>
          <c:orientation val="minMax"/>
          <c:max val="5.5"/>
          <c:min val="-1"/>
        </c:scaling>
        <c:delete val="0"/>
        <c:axPos val="l"/>
        <c:majorGridlines>
          <c:spPr>
            <a:ln w="3175">
              <a:solidFill>
                <a:srgbClr val="DDDDDD"/>
              </a:solidFill>
              <a:prstDash val="solid"/>
            </a:ln>
          </c:spPr>
        </c:majorGridlines>
        <c:title>
          <c:tx>
            <c:rich>
              <a:bodyPr/>
              <a:lstStyle/>
              <a:p>
                <a:pPr>
                  <a:defRPr/>
                </a:pPr>
                <a:r>
                  <a:rPr lang="en-US"/>
                  <a:t>Todennäköisyys</a:t>
                </a:r>
              </a:p>
            </c:rich>
          </c:tx>
          <c:layout>
            <c:manualLayout>
              <c:xMode val="edge"/>
              <c:yMode val="edge"/>
              <c:x val="3.0183765716973371E-2"/>
              <c:y val="0.40884991085618677"/>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3680"/>
        <c:crossesAt val="0"/>
        <c:crossBetween val="midCat"/>
        <c:majorUnit val="1"/>
        <c:minorUnit val="0.5"/>
      </c:valAx>
      <c:spPr>
        <a:gradFill flip="none" rotWithShape="1">
          <a:gsLst>
            <a:gs pos="33000">
              <a:schemeClr val="bg2"/>
            </a:gs>
            <a:gs pos="73000">
              <a:srgbClr val="FF0000">
                <a:lumMod val="86000"/>
                <a:lumOff val="14000"/>
              </a:srgbClr>
            </a:gs>
          </a:gsLst>
          <a:lin ang="18900000" scaled="1"/>
          <a:tileRect/>
        </a:gradFill>
        <a:ln w="12700">
          <a:solidFill>
            <a:srgbClr val="FFFFFF"/>
          </a:solidFill>
          <a:prstDash val="solid"/>
        </a:ln>
        <a:effectLst>
          <a:glow rad="127000">
            <a:schemeClr val="bg1"/>
          </a:glow>
        </a:effectLst>
      </c:spPr>
    </c:plotArea>
    <c:plotVisOnly val="1"/>
    <c:dispBlanksAs val="gap"/>
    <c:showDLblsOverMax val="0"/>
  </c:chart>
  <c:spPr>
    <a:noFill/>
    <a:ln w="3175">
      <a:solidFill>
        <a:srgbClr val="000000"/>
      </a:solidFill>
      <a:prstDash val="solid"/>
    </a:ln>
  </c:spPr>
  <c:txPr>
    <a:bodyPr/>
    <a:lstStyle/>
    <a:p>
      <a:pPr>
        <a:defRPr sz="1125" b="1" i="0" u="none" strike="noStrike" baseline="0">
          <a:solidFill>
            <a:srgbClr val="000000"/>
          </a:solidFill>
          <a:latin typeface="Tahoma" pitchFamily="34" charset="0"/>
          <a:ea typeface="Tahoma" pitchFamily="34" charset="0"/>
          <a:cs typeface="Tahoma" pitchFamily="34" charset="0"/>
        </a:defRPr>
      </a:pPr>
      <a:endParaRPr lang="fi-FI"/>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320041</xdr:colOff>
      <xdr:row>1</xdr:row>
      <xdr:rowOff>137160</xdr:rowOff>
    </xdr:from>
    <xdr:to>
      <xdr:col>0</xdr:col>
      <xdr:colOff>2209800</xdr:colOff>
      <xdr:row>6</xdr:row>
      <xdr:rowOff>147593</xdr:rowOff>
    </xdr:to>
    <xdr:pic>
      <xdr:nvPicPr>
        <xdr:cNvPr id="3" name="Kuva 2"/>
        <xdr:cNvPicPr>
          <a:picLocks noChangeAspect="1"/>
        </xdr:cNvPicPr>
      </xdr:nvPicPr>
      <xdr:blipFill>
        <a:blip xmlns:r="http://schemas.openxmlformats.org/officeDocument/2006/relationships" r:embed="rId1"/>
        <a:stretch>
          <a:fillRect/>
        </a:stretch>
      </xdr:blipFill>
      <xdr:spPr>
        <a:xfrm>
          <a:off x="320041" y="312420"/>
          <a:ext cx="1889759" cy="886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809625</xdr:colOff>
      <xdr:row>27</xdr:row>
      <xdr:rowOff>0</xdr:rowOff>
    </xdr:from>
    <xdr:to>
      <xdr:col>1</xdr:col>
      <xdr:colOff>809625</xdr:colOff>
      <xdr:row>29</xdr:row>
      <xdr:rowOff>0</xdr:rowOff>
    </xdr:to>
    <xdr:pic>
      <xdr:nvPicPr>
        <xdr:cNvPr id="2" name="Picture 1" descr="C:\TYOTIEDOSTOT\VALVONTASUUNNITELMA\KUP palotarkastusmalli TUTOR\KUP_logo_RGB.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7362825"/>
          <a:ext cx="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1</xdr:row>
      <xdr:rowOff>161925</xdr:rowOff>
    </xdr:from>
    <xdr:to>
      <xdr:col>22</xdr:col>
      <xdr:colOff>9525</xdr:colOff>
      <xdr:row>52</xdr:row>
      <xdr:rowOff>123825</xdr:rowOff>
    </xdr:to>
    <xdr:graphicFrame macro="">
      <xdr:nvGraphicFramePr>
        <xdr:cNvPr id="3073" name="Chart 1">
          <a:extLst>
            <a:ext uri="{FF2B5EF4-FFF2-40B4-BE49-F238E27FC236}">
              <a16:creationId xmlns:a16="http://schemas.microsoft.com/office/drawing/2014/main" id="{00000000-0008-0000-08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RVIANT\Documents\Materiaaleja\Vaikutustenarviointi%20riskianalyysi_11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LEISTIEDOT"/>
      <sheetName val="OHJE"/>
      <sheetName val="Riskien tunnistaminen"/>
      <sheetName val="Riskiesimerkkejä"/>
      <sheetName val="VAIKUTTAVUUS JA TODENNÄKÖISYYS"/>
      <sheetName val="RISKIANALYYSI"/>
      <sheetName val="RISKIKUVAAJA"/>
      <sheetName val="RISKIEN HALLINTATOIMENPITEET"/>
    </sheetNames>
    <sheetDataSet>
      <sheetData sheetId="0"/>
      <sheetData sheetId="1"/>
      <sheetData sheetId="2"/>
      <sheetData sheetId="3"/>
      <sheetData sheetId="4"/>
      <sheetData sheetId="5"/>
      <sheetData sheetId="6">
        <row r="4">
          <cell r="B4">
            <v>1</v>
          </cell>
        </row>
      </sheetData>
      <sheetData sheetId="7"/>
    </sheetDataSet>
  </externalBook>
</externalLink>
</file>

<file path=xl/tables/table1.xml><?xml version="1.0" encoding="utf-8"?>
<table xmlns="http://schemas.openxmlformats.org/spreadsheetml/2006/main" id="2" name="Taulukko2" displayName="Taulukko2" ref="A1:F21" totalsRowShown="0" headerRowDxfId="35" dataDxfId="34">
  <autoFilter ref="A1:F21"/>
  <tableColumns count="6">
    <tableColumn id="1" name="Vaikutustenarvioinnin_x000a_osa-alue" dataDxfId="33"/>
    <tableColumn id="2" name="Vaatimus" dataDxfId="32"/>
    <tableColumn id="7" name="Ohje vaatimuksen toteutumisen arviointiin" dataDxfId="31"/>
    <tableColumn id="3" name="Kuvaa tähän, miten vaatimus toteutetaan. _x000a_Muualla olevia tietoja ei tarvitse kopioida tähän, vaan kertoa, kuinka asiat on huomioitu." dataDxfId="30"/>
    <tableColumn id="4" name="Listaus tarkemmasta dokumentaatiosta._x000a_Älä laita tähän suoria linkkejä, vaan kerro, mistä dokumentaatio löytyy." dataDxfId="29"/>
    <tableColumn id="9" name="Huomioitavaa" dataDxfId="28"/>
  </tableColumns>
  <tableStyleInfo name="TableStyleLight10" showFirstColumn="0" showLastColumn="0" showRowStripes="1" showColumnStripes="0"/>
</table>
</file>

<file path=xl/tables/table2.xml><?xml version="1.0" encoding="utf-8"?>
<table xmlns="http://schemas.openxmlformats.org/spreadsheetml/2006/main" id="1" name="Taulukko1" displayName="Taulukko1" ref="B3:F53" totalsRowShown="0" headerRowDxfId="9" dataDxfId="7" headerRowBorderDxfId="8" tableBorderDxfId="6" totalsRowBorderDxfId="5">
  <autoFilter ref="B3:F53"/>
  <tableColumns count="5">
    <tableColumn id="1" name="Riski #" dataDxfId="4">
      <calculatedColumnFormula>Riskianalyysi!C10</calculatedColumnFormula>
    </tableColumn>
    <tableColumn id="2" name="Riskin kuvaus" dataDxfId="3">
      <calculatedColumnFormula>Riskianalyysi!D10</calculatedColumnFormula>
    </tableColumn>
    <tableColumn id="3" name="Vaik." dataDxfId="2">
      <calculatedColumnFormula>Riskianalyysi!F10</calculatedColumnFormula>
    </tableColumn>
    <tableColumn id="4" name="Tod.näk." dataDxfId="1">
      <calculatedColumnFormula>Riskianalyysi!G10</calculatedColumnFormula>
    </tableColumn>
    <tableColumn id="5" name="Riskiluku" dataDxfId="0">
      <calculatedColumnFormula>Riskianalyysi!H10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PIF_powerpoint_template">
  <a:themeElements>
    <a:clrScheme name="Custom 1">
      <a:dk1>
        <a:srgbClr val="000000"/>
      </a:dk1>
      <a:lt1>
        <a:srgbClr val="FFFFFF"/>
      </a:lt1>
      <a:dk2>
        <a:srgbClr val="000000"/>
      </a:dk2>
      <a:lt2>
        <a:srgbClr val="71BF4B"/>
      </a:lt2>
      <a:accent1>
        <a:srgbClr val="00B8DE"/>
      </a:accent1>
      <a:accent2>
        <a:srgbClr val="D1D3D4"/>
      </a:accent2>
      <a:accent3>
        <a:srgbClr val="494343"/>
      </a:accent3>
      <a:accent4>
        <a:srgbClr val="00734C"/>
      </a:accent4>
      <a:accent5>
        <a:srgbClr val="00868A"/>
      </a:accent5>
      <a:accent6>
        <a:srgbClr val="6E1D7B"/>
      </a:accent6>
      <a:hlink>
        <a:srgbClr val="71BF4B"/>
      </a:hlink>
      <a:folHlink>
        <a:srgbClr val="D1D3D4"/>
      </a:folHlink>
    </a:clrScheme>
    <a:fontScheme name="SPI_ENG_Pohja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SPI_ENG_Pohjat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PI_ENG_Pohjat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PI_ENG_Pohjat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PI_ENG_Pohjat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PI_ENG_Pohjat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PI_ENG_Pohjat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PI_ENG_Pohjat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PI_ENG_Pohjat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PI_ENG_Pohjat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PI_ENG_Pohjat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PI_ENG_Pohjat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PI_ENG_Pohjat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SPI_ENG_Pohjat 13">
        <a:dk1>
          <a:srgbClr val="000000"/>
        </a:dk1>
        <a:lt1>
          <a:srgbClr val="FFFFFF"/>
        </a:lt1>
        <a:dk2>
          <a:srgbClr val="000000"/>
        </a:dk2>
        <a:lt2>
          <a:srgbClr val="808080"/>
        </a:lt2>
        <a:accent1>
          <a:srgbClr val="BE0005"/>
        </a:accent1>
        <a:accent2>
          <a:srgbClr val="220D69"/>
        </a:accent2>
        <a:accent3>
          <a:srgbClr val="FFFFFF"/>
        </a:accent3>
        <a:accent4>
          <a:srgbClr val="000000"/>
        </a:accent4>
        <a:accent5>
          <a:srgbClr val="DBAAAA"/>
        </a:accent5>
        <a:accent6>
          <a:srgbClr val="1E0B5E"/>
        </a:accent6>
        <a:hlink>
          <a:srgbClr val="F5A100"/>
        </a:hlink>
        <a:folHlink>
          <a:srgbClr val="99CC00"/>
        </a:folHlink>
      </a:clrScheme>
      <a:clrMap bg1="lt1" tx1="dk1" bg2="lt2" tx2="dk2" accent1="accent1" accent2="accent2" accent3="accent3" accent4="accent4" accent5="accent5" accent6="accent6" hlink="hlink" folHlink="folHlink"/>
    </a:extraClrScheme>
    <a:extraClrScheme>
      <a:clrScheme name="SPI_ENG_Pohjat 14">
        <a:dk1>
          <a:srgbClr val="000000"/>
        </a:dk1>
        <a:lt1>
          <a:srgbClr val="FFFFFF"/>
        </a:lt1>
        <a:dk2>
          <a:srgbClr val="000000"/>
        </a:dk2>
        <a:lt2>
          <a:srgbClr val="808080"/>
        </a:lt2>
        <a:accent1>
          <a:srgbClr val="D2232A"/>
        </a:accent1>
        <a:accent2>
          <a:srgbClr val="F0987D"/>
        </a:accent2>
        <a:accent3>
          <a:srgbClr val="FFFFFF"/>
        </a:accent3>
        <a:accent4>
          <a:srgbClr val="000000"/>
        </a:accent4>
        <a:accent5>
          <a:srgbClr val="E5ACAC"/>
        </a:accent5>
        <a:accent6>
          <a:srgbClr val="D98971"/>
        </a:accent6>
        <a:hlink>
          <a:srgbClr val="F26B33"/>
        </a:hlink>
        <a:folHlink>
          <a:srgbClr val="FCBC61"/>
        </a:folHlink>
      </a:clrScheme>
      <a:clrMap bg1="lt1" tx1="dk1" bg2="lt2" tx2="dk2" accent1="accent1" accent2="accent2" accent3="accent3" accent4="accent4" accent5="accent5" accent6="accent6" hlink="hlink" folHlink="folHlink"/>
    </a:extraClrScheme>
    <a:extraClrScheme>
      <a:clrScheme name="SPI_ENG_Pohjat 15">
        <a:dk1>
          <a:srgbClr val="000000"/>
        </a:dk1>
        <a:lt1>
          <a:srgbClr val="FFFFFF"/>
        </a:lt1>
        <a:dk2>
          <a:srgbClr val="000000"/>
        </a:dk2>
        <a:lt2>
          <a:srgbClr val="808080"/>
        </a:lt2>
        <a:accent1>
          <a:srgbClr val="00579C"/>
        </a:accent1>
        <a:accent2>
          <a:srgbClr val="00B3D6"/>
        </a:accent2>
        <a:accent3>
          <a:srgbClr val="FFFFFF"/>
        </a:accent3>
        <a:accent4>
          <a:srgbClr val="000000"/>
        </a:accent4>
        <a:accent5>
          <a:srgbClr val="AAB4CB"/>
        </a:accent5>
        <a:accent6>
          <a:srgbClr val="00A2C2"/>
        </a:accent6>
        <a:hlink>
          <a:srgbClr val="40AE49"/>
        </a:hlink>
        <a:folHlink>
          <a:srgbClr val="B5D8AC"/>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9:N60"/>
  <sheetViews>
    <sheetView tabSelected="1" workbookViewId="0">
      <selection activeCell="A9" sqref="A9"/>
    </sheetView>
  </sheetViews>
  <sheetFormatPr defaultColWidth="8.6328125" defaultRowHeight="14" x14ac:dyDescent="0.3"/>
  <cols>
    <col min="1" max="1" width="153.36328125" style="72" customWidth="1"/>
    <col min="2" max="16384" width="8.6328125" style="72"/>
  </cols>
  <sheetData>
    <row r="9" spans="1:14" ht="46.5" x14ac:dyDescent="0.35">
      <c r="A9" s="212" t="s">
        <v>288</v>
      </c>
      <c r="C9" s="173"/>
      <c r="D9" s="173"/>
      <c r="E9" s="173"/>
      <c r="F9" s="173"/>
      <c r="G9" s="173"/>
    </row>
    <row r="10" spans="1:14" x14ac:dyDescent="0.3">
      <c r="A10" s="176"/>
    </row>
    <row r="11" spans="1:14" ht="63.75" customHeight="1" x14ac:dyDescent="0.3">
      <c r="A11" s="177" t="s">
        <v>241</v>
      </c>
      <c r="B11" s="173"/>
      <c r="C11" s="174"/>
      <c r="D11" s="174"/>
      <c r="E11" s="174"/>
      <c r="F11" s="174"/>
      <c r="G11" s="174"/>
      <c r="H11" s="174"/>
      <c r="I11" s="174"/>
      <c r="J11" s="174"/>
      <c r="K11" s="174"/>
      <c r="L11" s="174"/>
      <c r="M11" s="174"/>
      <c r="N11" s="174"/>
    </row>
    <row r="12" spans="1:14" x14ac:dyDescent="0.3">
      <c r="A12" s="176"/>
    </row>
    <row r="13" spans="1:14" ht="16.5" x14ac:dyDescent="0.35">
      <c r="A13" s="191" t="s">
        <v>271</v>
      </c>
    </row>
    <row r="14" spans="1:14" ht="31" x14ac:dyDescent="0.35">
      <c r="A14" s="178" t="s">
        <v>272</v>
      </c>
    </row>
    <row r="15" spans="1:14" x14ac:dyDescent="0.3">
      <c r="A15" s="176"/>
    </row>
    <row r="16" spans="1:14" ht="16.5" x14ac:dyDescent="0.35">
      <c r="A16" s="191" t="s">
        <v>250</v>
      </c>
    </row>
    <row r="17" spans="1:1" ht="15.5" x14ac:dyDescent="0.35">
      <c r="A17" s="179" t="s">
        <v>255</v>
      </c>
    </row>
    <row r="18" spans="1:1" x14ac:dyDescent="0.3">
      <c r="A18" s="176"/>
    </row>
    <row r="19" spans="1:1" ht="16.5" x14ac:dyDescent="0.3">
      <c r="A19" s="192" t="s">
        <v>229</v>
      </c>
    </row>
    <row r="20" spans="1:1" ht="15.5" x14ac:dyDescent="0.3">
      <c r="A20" s="181" t="s">
        <v>251</v>
      </c>
    </row>
    <row r="21" spans="1:1" ht="18" x14ac:dyDescent="0.3">
      <c r="A21" s="182"/>
    </row>
    <row r="22" spans="1:1" ht="15.5" x14ac:dyDescent="0.35">
      <c r="A22" s="183" t="s">
        <v>252</v>
      </c>
    </row>
    <row r="23" spans="1:1" ht="15.5" x14ac:dyDescent="0.3">
      <c r="A23" s="184" t="s">
        <v>144</v>
      </c>
    </row>
    <row r="24" spans="1:1" ht="15.5" x14ac:dyDescent="0.3">
      <c r="A24" s="184"/>
    </row>
    <row r="25" spans="1:1" ht="15.5" x14ac:dyDescent="0.35">
      <c r="A25" s="185" t="s">
        <v>253</v>
      </c>
    </row>
    <row r="26" spans="1:1" ht="15.5" x14ac:dyDescent="0.3">
      <c r="A26" s="184" t="s">
        <v>230</v>
      </c>
    </row>
    <row r="27" spans="1:1" ht="15.5" x14ac:dyDescent="0.35">
      <c r="A27" s="179"/>
    </row>
    <row r="28" spans="1:1" ht="15.5" x14ac:dyDescent="0.35">
      <c r="A28" s="186" t="s">
        <v>254</v>
      </c>
    </row>
    <row r="29" spans="1:1" ht="15.5" x14ac:dyDescent="0.35">
      <c r="A29" s="179" t="s">
        <v>232</v>
      </c>
    </row>
    <row r="30" spans="1:1" x14ac:dyDescent="0.3">
      <c r="A30" s="176"/>
    </row>
    <row r="31" spans="1:1" s="73" customFormat="1" ht="16.5" x14ac:dyDescent="0.3">
      <c r="A31" s="193" t="s">
        <v>231</v>
      </c>
    </row>
    <row r="32" spans="1:1" s="73" customFormat="1" x14ac:dyDescent="0.3">
      <c r="A32" s="187"/>
    </row>
    <row r="33" spans="1:1" s="73" customFormat="1" ht="45.75" customHeight="1" x14ac:dyDescent="0.3">
      <c r="A33" s="177" t="s">
        <v>233</v>
      </c>
    </row>
    <row r="34" spans="1:1" s="73" customFormat="1" ht="15.5" x14ac:dyDescent="0.3">
      <c r="A34" s="177"/>
    </row>
    <row r="35" spans="1:1" s="73" customFormat="1" ht="15.5" x14ac:dyDescent="0.3">
      <c r="A35" s="177" t="s">
        <v>234</v>
      </c>
    </row>
    <row r="36" spans="1:1" s="73" customFormat="1" x14ac:dyDescent="0.3">
      <c r="A36" s="187"/>
    </row>
    <row r="37" spans="1:1" s="73" customFormat="1" ht="31" x14ac:dyDescent="0.3">
      <c r="A37" s="177" t="s">
        <v>3</v>
      </c>
    </row>
    <row r="38" spans="1:1" s="73" customFormat="1" ht="15.5" x14ac:dyDescent="0.3">
      <c r="A38" s="177"/>
    </row>
    <row r="39" spans="1:1" s="73" customFormat="1" ht="16.5" x14ac:dyDescent="0.3">
      <c r="A39" s="193" t="s">
        <v>235</v>
      </c>
    </row>
    <row r="40" spans="1:1" s="73" customFormat="1" x14ac:dyDescent="0.3">
      <c r="A40" s="188"/>
    </row>
    <row r="41" spans="1:1" s="73" customFormat="1" ht="32.25" customHeight="1" x14ac:dyDescent="0.3">
      <c r="A41" s="177" t="s">
        <v>239</v>
      </c>
    </row>
    <row r="42" spans="1:1" s="73" customFormat="1" x14ac:dyDescent="0.3">
      <c r="A42" s="187"/>
    </row>
    <row r="43" spans="1:1" s="73" customFormat="1" ht="31" x14ac:dyDescent="0.3">
      <c r="A43" s="177" t="s">
        <v>4</v>
      </c>
    </row>
    <row r="44" spans="1:1" s="73" customFormat="1" x14ac:dyDescent="0.3">
      <c r="A44" s="187"/>
    </row>
    <row r="45" spans="1:1" s="73" customFormat="1" ht="19.25" customHeight="1" x14ac:dyDescent="0.3">
      <c r="A45" s="177" t="s">
        <v>5</v>
      </c>
    </row>
    <row r="46" spans="1:1" s="73" customFormat="1" ht="15.5" x14ac:dyDescent="0.3">
      <c r="A46" s="177"/>
    </row>
    <row r="47" spans="1:1" s="73" customFormat="1" ht="16.5" x14ac:dyDescent="0.3">
      <c r="A47" s="193" t="s">
        <v>236</v>
      </c>
    </row>
    <row r="48" spans="1:1" s="73" customFormat="1" x14ac:dyDescent="0.3">
      <c r="A48" s="187"/>
    </row>
    <row r="49" spans="1:1" s="73" customFormat="1" ht="31" x14ac:dyDescent="0.3">
      <c r="A49" s="177" t="s">
        <v>237</v>
      </c>
    </row>
    <row r="50" spans="1:1" s="73" customFormat="1" x14ac:dyDescent="0.3">
      <c r="A50" s="189"/>
    </row>
    <row r="51" spans="1:1" s="73" customFormat="1" ht="16.5" x14ac:dyDescent="0.3">
      <c r="A51" s="193" t="s">
        <v>143</v>
      </c>
    </row>
    <row r="52" spans="1:1" s="73" customFormat="1" x14ac:dyDescent="0.3">
      <c r="A52" s="189"/>
    </row>
    <row r="53" spans="1:1" s="73" customFormat="1" ht="15.5" x14ac:dyDescent="0.35">
      <c r="A53" s="194" t="s">
        <v>238</v>
      </c>
    </row>
    <row r="54" spans="1:1" s="73" customFormat="1" ht="16" thickBot="1" x14ac:dyDescent="0.4">
      <c r="A54" s="195"/>
    </row>
    <row r="55" spans="1:1" s="73" customFormat="1" ht="15.5" x14ac:dyDescent="0.35">
      <c r="A55" s="194"/>
    </row>
    <row r="56" spans="1:1" ht="16.5" x14ac:dyDescent="0.3">
      <c r="A56" s="192" t="s">
        <v>240</v>
      </c>
    </row>
    <row r="57" spans="1:1" ht="18" x14ac:dyDescent="0.3">
      <c r="A57" s="180"/>
    </row>
    <row r="58" spans="1:1" ht="18" customHeight="1" x14ac:dyDescent="0.3">
      <c r="A58" s="190" t="s">
        <v>228</v>
      </c>
    </row>
    <row r="59" spans="1:1" ht="18" customHeight="1" x14ac:dyDescent="0.3">
      <c r="A59" s="190"/>
    </row>
    <row r="60" spans="1:1" s="197" customFormat="1" ht="15.5" x14ac:dyDescent="0.35">
      <c r="A60" s="196" t="s">
        <v>283</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zoomScale="75" zoomScaleNormal="75" workbookViewId="0"/>
  </sheetViews>
  <sheetFormatPr defaultColWidth="8.90625" defaultRowHeight="14" x14ac:dyDescent="0.3"/>
  <cols>
    <col min="1" max="1" width="204.54296875" style="69" customWidth="1"/>
    <col min="2" max="16384" width="8.90625" style="69"/>
  </cols>
  <sheetData>
    <row r="1" spans="1:29" ht="46.5" x14ac:dyDescent="0.3">
      <c r="A1" s="208" t="s">
        <v>290</v>
      </c>
    </row>
    <row r="3" spans="1:29" ht="15.5" x14ac:dyDescent="0.35">
      <c r="A3" s="168" t="s">
        <v>289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row>
    <row r="4" spans="1:29" ht="238.5" customHeight="1" x14ac:dyDescent="0.3">
      <c r="A4" s="207"/>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ht="15.5" x14ac:dyDescent="0.35">
      <c r="A5" s="168" t="s">
        <v>176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157.5" customHeight="1" x14ac:dyDescent="0.3">
      <c r="A6" s="207"/>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B4" sqref="B4"/>
    </sheetView>
  </sheetViews>
  <sheetFormatPr defaultRowHeight="15.5" x14ac:dyDescent="0.25"/>
  <cols>
    <col min="1" max="1" width="50" style="113" customWidth="1"/>
    <col min="2" max="2" width="83.54296875" customWidth="1"/>
    <col min="3" max="3" width="61.54296875" customWidth="1"/>
  </cols>
  <sheetData>
    <row r="1" spans="1:18" x14ac:dyDescent="0.25">
      <c r="A1" s="209" t="s">
        <v>249</v>
      </c>
      <c r="B1" s="210"/>
      <c r="C1" s="105"/>
      <c r="D1" s="105"/>
      <c r="E1" s="105"/>
      <c r="F1" s="105"/>
      <c r="G1" s="105"/>
      <c r="H1" s="105"/>
      <c r="I1" s="105"/>
      <c r="J1" s="105"/>
      <c r="K1" s="105"/>
      <c r="L1" s="105"/>
      <c r="M1" s="105"/>
      <c r="N1" s="105"/>
      <c r="O1" s="105"/>
      <c r="P1" s="105"/>
      <c r="Q1" s="105"/>
      <c r="R1" s="105"/>
    </row>
    <row r="2" spans="1:18" x14ac:dyDescent="0.25">
      <c r="A2" s="116"/>
      <c r="B2" s="106"/>
      <c r="C2" s="105"/>
      <c r="D2" s="105"/>
      <c r="E2" s="105"/>
      <c r="F2" s="105"/>
      <c r="G2" s="105"/>
      <c r="H2" s="105"/>
      <c r="I2" s="105"/>
      <c r="J2" s="105"/>
      <c r="K2" s="105"/>
      <c r="L2" s="105"/>
      <c r="M2" s="105"/>
      <c r="N2" s="105"/>
      <c r="O2" s="105"/>
      <c r="P2" s="105"/>
      <c r="Q2" s="105"/>
      <c r="R2" s="105"/>
    </row>
    <row r="3" spans="1:18" x14ac:dyDescent="0.25">
      <c r="A3" s="131" t="s">
        <v>256</v>
      </c>
      <c r="B3" s="132"/>
      <c r="C3" s="105"/>
      <c r="D3" s="105"/>
      <c r="E3" s="105"/>
      <c r="F3" s="105"/>
      <c r="G3" s="105"/>
      <c r="H3" s="105"/>
      <c r="I3" s="105"/>
      <c r="J3" s="105"/>
      <c r="K3" s="105"/>
      <c r="L3" s="105"/>
      <c r="M3" s="105"/>
      <c r="N3" s="105"/>
      <c r="O3" s="105"/>
      <c r="P3" s="105"/>
      <c r="Q3" s="105"/>
      <c r="R3" s="105"/>
    </row>
    <row r="4" spans="1:18" ht="108.5" x14ac:dyDescent="0.25">
      <c r="A4" s="129" t="s">
        <v>247</v>
      </c>
      <c r="B4" s="130" t="s">
        <v>248</v>
      </c>
      <c r="C4" s="172"/>
      <c r="D4" s="105"/>
      <c r="E4" s="105"/>
      <c r="F4" s="105"/>
      <c r="G4" s="105"/>
      <c r="H4" s="105"/>
      <c r="I4" s="105"/>
      <c r="J4" s="105"/>
      <c r="K4" s="105"/>
      <c r="L4" s="105"/>
      <c r="M4" s="105"/>
      <c r="N4" s="105"/>
      <c r="O4" s="105"/>
      <c r="P4" s="105"/>
      <c r="Q4" s="105"/>
      <c r="R4" s="105"/>
    </row>
    <row r="5" spans="1:18" x14ac:dyDescent="0.25">
      <c r="A5" s="115"/>
      <c r="C5" s="105"/>
    </row>
    <row r="6" spans="1:18" s="105" customFormat="1" ht="156.75" customHeight="1" x14ac:dyDescent="0.25">
      <c r="A6" s="171" t="s">
        <v>145</v>
      </c>
      <c r="B6" s="114"/>
      <c r="C6" s="110"/>
      <c r="D6" s="110"/>
    </row>
    <row r="7" spans="1:18" s="105" customFormat="1" x14ac:dyDescent="0.25">
      <c r="A7" s="171" t="s">
        <v>112</v>
      </c>
      <c r="B7" s="114"/>
      <c r="C7" s="107"/>
      <c r="D7" s="107"/>
    </row>
    <row r="8" spans="1:18" s="105" customFormat="1" x14ac:dyDescent="0.25">
      <c r="A8" s="171" t="s">
        <v>111</v>
      </c>
      <c r="B8" s="114"/>
      <c r="C8" s="107"/>
      <c r="D8" s="107"/>
    </row>
    <row r="9" spans="1:18" s="105" customFormat="1" x14ac:dyDescent="0.25">
      <c r="A9" s="171" t="s">
        <v>0</v>
      </c>
      <c r="B9" s="114"/>
      <c r="C9" s="106"/>
      <c r="D9" s="106"/>
    </row>
    <row r="10" spans="1:18" s="105" customFormat="1" x14ac:dyDescent="0.25">
      <c r="A10" s="171" t="s">
        <v>1</v>
      </c>
      <c r="B10" s="114"/>
      <c r="C10" s="106"/>
      <c r="D10" s="106"/>
    </row>
    <row r="11" spans="1:18" s="105" customFormat="1" ht="42" customHeight="1" x14ac:dyDescent="0.25">
      <c r="A11" s="171" t="s">
        <v>243</v>
      </c>
      <c r="B11" s="114"/>
      <c r="C11" s="106"/>
      <c r="D11" s="106"/>
    </row>
    <row r="12" spans="1:18" s="105" customFormat="1" x14ac:dyDescent="0.25">
      <c r="A12" s="171" t="s">
        <v>107</v>
      </c>
      <c r="B12" s="114"/>
      <c r="C12" s="107"/>
      <c r="D12" s="107"/>
    </row>
    <row r="13" spans="1:18" s="105" customFormat="1" ht="31" x14ac:dyDescent="0.25">
      <c r="A13" s="171" t="s">
        <v>242</v>
      </c>
      <c r="B13" s="114"/>
      <c r="C13" s="106"/>
      <c r="D13" s="106"/>
    </row>
    <row r="14" spans="1:18" s="105" customFormat="1" ht="12.75" customHeight="1" x14ac:dyDescent="0.25">
      <c r="A14" s="111"/>
      <c r="B14" s="106"/>
      <c r="C14" s="106"/>
      <c r="D14" s="106"/>
    </row>
    <row r="15" spans="1:18" s="105" customFormat="1" x14ac:dyDescent="0.25">
      <c r="A15" s="111"/>
      <c r="B15" s="106"/>
      <c r="C15" s="106"/>
      <c r="D15" s="106"/>
    </row>
    <row r="16" spans="1:18" s="105" customFormat="1" ht="20.149999999999999" customHeight="1" x14ac:dyDescent="0.25">
      <c r="A16" s="111"/>
      <c r="B16" s="106"/>
      <c r="C16" s="106"/>
      <c r="D16" s="106"/>
    </row>
    <row r="17" spans="1:4" s="105" customFormat="1" ht="20.149999999999999" customHeight="1" x14ac:dyDescent="0.25">
      <c r="A17" s="111"/>
      <c r="B17" s="106"/>
      <c r="C17" s="106"/>
      <c r="D17" s="106"/>
    </row>
    <row r="18" spans="1:4" s="105" customFormat="1" ht="20.149999999999999" customHeight="1" x14ac:dyDescent="0.25">
      <c r="A18" s="112"/>
    </row>
    <row r="19" spans="1:4" s="105" customFormat="1" ht="20.149999999999999" customHeight="1" x14ac:dyDescent="0.25">
      <c r="A19" s="112"/>
    </row>
    <row r="20" spans="1:4" s="105" customFormat="1" ht="20.149999999999999" customHeight="1" x14ac:dyDescent="0.25">
      <c r="A20" s="112"/>
    </row>
    <row r="21" spans="1:4" s="105" customFormat="1" ht="20.149999999999999" customHeight="1" x14ac:dyDescent="0.25">
      <c r="A21" s="112"/>
    </row>
    <row r="22" spans="1:4" s="105" customFormat="1" ht="20.149999999999999" customHeight="1" x14ac:dyDescent="0.25">
      <c r="A22" s="112"/>
    </row>
    <row r="23" spans="1:4" s="105" customFormat="1" ht="20.149999999999999" customHeight="1" x14ac:dyDescent="0.25">
      <c r="A23" s="112"/>
    </row>
    <row r="24" spans="1:4" s="105" customFormat="1" x14ac:dyDescent="0.25">
      <c r="A24" s="112"/>
    </row>
    <row r="25" spans="1:4" s="105" customFormat="1" x14ac:dyDescent="0.25">
      <c r="A25" s="112"/>
    </row>
    <row r="26" spans="1:4" s="105" customFormat="1" x14ac:dyDescent="0.25">
      <c r="A26" s="112"/>
    </row>
    <row r="27" spans="1:4" s="105" customFormat="1" x14ac:dyDescent="0.25">
      <c r="A27" s="112"/>
      <c r="B27" s="109"/>
      <c r="C27" s="109"/>
      <c r="D27" s="109"/>
    </row>
    <row r="28" spans="1:4" s="105" customFormat="1" x14ac:dyDescent="0.25">
      <c r="A28" s="112"/>
      <c r="B28" s="109"/>
      <c r="C28" s="109"/>
      <c r="D28" s="109"/>
    </row>
    <row r="29" spans="1:4" s="105" customFormat="1" x14ac:dyDescent="0.25">
      <c r="A29" s="112"/>
      <c r="B29" s="109"/>
      <c r="C29" s="109"/>
      <c r="D29" s="109"/>
    </row>
    <row r="30" spans="1:4" s="105" customFormat="1" x14ac:dyDescent="0.25">
      <c r="A30" s="112"/>
    </row>
    <row r="38" spans="8:16" x14ac:dyDescent="0.25">
      <c r="H38" s="108"/>
      <c r="I38" s="105"/>
      <c r="J38" s="105"/>
      <c r="K38" s="105"/>
      <c r="L38" s="108"/>
      <c r="M38" s="108"/>
      <c r="N38" s="108"/>
      <c r="O38" s="105"/>
      <c r="P38" s="105"/>
    </row>
  </sheetData>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T32"/>
  <sheetViews>
    <sheetView showGridLines="0" zoomScale="90" zoomScaleNormal="90" workbookViewId="0">
      <selection activeCell="O19" sqref="O19"/>
    </sheetView>
  </sheetViews>
  <sheetFormatPr defaultRowHeight="12.5" x14ac:dyDescent="0.25"/>
  <cols>
    <col min="1" max="1" width="10.36328125" customWidth="1"/>
    <col min="11" max="11" width="26.6328125" customWidth="1"/>
    <col min="12" max="12" width="2.90625" customWidth="1"/>
    <col min="13" max="13" width="26.6328125" customWidth="1"/>
  </cols>
  <sheetData>
    <row r="2" spans="1:20" ht="24.5" x14ac:dyDescent="0.45">
      <c r="B2" s="34"/>
      <c r="C2" s="34"/>
      <c r="D2" s="34"/>
      <c r="E2" s="34"/>
      <c r="F2" s="34"/>
      <c r="G2" s="34"/>
      <c r="H2" s="34"/>
      <c r="I2" s="34"/>
      <c r="J2" s="34"/>
      <c r="K2" s="213" t="s">
        <v>6</v>
      </c>
      <c r="L2" s="213"/>
      <c r="M2" s="213"/>
      <c r="N2" s="34"/>
      <c r="O2" s="34"/>
      <c r="P2" s="34"/>
      <c r="Q2" s="34"/>
      <c r="R2" s="34"/>
      <c r="S2" s="34"/>
      <c r="T2" s="34"/>
    </row>
    <row r="3" spans="1:20" ht="18.75" customHeight="1" x14ac:dyDescent="0.25">
      <c r="B3" s="34"/>
      <c r="C3" s="34"/>
      <c r="D3" s="34"/>
      <c r="E3" s="34"/>
      <c r="F3" s="34"/>
      <c r="G3" s="34"/>
      <c r="H3" s="214" t="s">
        <v>7</v>
      </c>
      <c r="I3" s="214"/>
      <c r="J3" s="214"/>
      <c r="K3" s="214"/>
      <c r="L3" s="214"/>
      <c r="M3" s="214"/>
      <c r="N3" s="214"/>
      <c r="O3" s="214"/>
      <c r="P3" s="214"/>
      <c r="Q3" s="34"/>
      <c r="R3" s="34"/>
      <c r="S3" s="34"/>
      <c r="T3" s="34"/>
    </row>
    <row r="4" spans="1:20" ht="9.75" customHeight="1" x14ac:dyDescent="0.25">
      <c r="B4" s="34"/>
      <c r="C4" s="34"/>
      <c r="D4" s="34"/>
      <c r="E4" s="34"/>
      <c r="F4" s="34"/>
      <c r="G4" s="34"/>
      <c r="H4" s="214"/>
      <c r="I4" s="214"/>
      <c r="J4" s="214"/>
      <c r="K4" s="214"/>
      <c r="L4" s="214"/>
      <c r="M4" s="214"/>
      <c r="N4" s="214"/>
      <c r="O4" s="214"/>
      <c r="P4" s="214"/>
      <c r="Q4" s="34"/>
      <c r="R4" s="34"/>
      <c r="S4" s="34"/>
      <c r="T4" s="34"/>
    </row>
    <row r="5" spans="1:20" ht="9.75" customHeight="1" x14ac:dyDescent="0.25">
      <c r="B5" s="34"/>
      <c r="C5" s="34"/>
      <c r="D5" s="34"/>
      <c r="E5" s="34"/>
      <c r="F5" s="34"/>
      <c r="G5" s="34"/>
      <c r="H5" s="58"/>
      <c r="I5" s="58"/>
      <c r="J5" s="58"/>
      <c r="K5" s="58"/>
      <c r="L5" s="58"/>
      <c r="M5" s="58"/>
      <c r="N5" s="58"/>
      <c r="O5" s="58"/>
      <c r="P5" s="58"/>
      <c r="Q5" s="34"/>
      <c r="R5" s="34"/>
      <c r="S5" s="34"/>
      <c r="T5" s="34"/>
    </row>
    <row r="6" spans="1:20" x14ac:dyDescent="0.25">
      <c r="B6" s="34"/>
      <c r="C6" s="34"/>
      <c r="D6" s="34"/>
      <c r="E6" s="34"/>
      <c r="F6" s="34"/>
      <c r="G6" s="34"/>
      <c r="H6" s="34"/>
      <c r="I6" s="44"/>
      <c r="J6" s="34"/>
      <c r="K6" s="34"/>
      <c r="L6" s="34"/>
      <c r="M6" s="34"/>
      <c r="N6" s="34"/>
      <c r="O6" s="34"/>
      <c r="P6" s="34"/>
      <c r="Q6" s="34"/>
      <c r="R6" s="34"/>
      <c r="S6" s="34"/>
      <c r="T6" s="34"/>
    </row>
    <row r="7" spans="1:20" x14ac:dyDescent="0.25">
      <c r="A7" s="43"/>
      <c r="B7" s="44"/>
      <c r="C7" s="44"/>
      <c r="D7" s="44"/>
      <c r="E7" s="44"/>
      <c r="F7" s="44"/>
      <c r="G7" s="44"/>
      <c r="H7" s="44"/>
      <c r="I7" s="44"/>
      <c r="J7" s="44" t="s">
        <v>101</v>
      </c>
      <c r="K7" s="34"/>
      <c r="L7" s="34"/>
      <c r="M7" s="34"/>
      <c r="N7" s="34" t="s">
        <v>8</v>
      </c>
      <c r="O7" s="34"/>
      <c r="P7" s="34"/>
      <c r="Q7" s="34"/>
      <c r="R7" s="34"/>
      <c r="S7" s="34"/>
      <c r="T7" s="34"/>
    </row>
    <row r="8" spans="1:20" x14ac:dyDescent="0.25">
      <c r="A8" s="43"/>
      <c r="B8" s="44"/>
      <c r="C8" s="44"/>
      <c r="D8" s="44"/>
      <c r="E8" s="44"/>
      <c r="F8" s="44"/>
      <c r="G8" s="44"/>
      <c r="H8" s="44"/>
      <c r="I8" s="44"/>
      <c r="J8" s="44" t="s">
        <v>9</v>
      </c>
      <c r="K8" s="34"/>
      <c r="L8" s="34"/>
      <c r="M8" s="34"/>
      <c r="N8" s="34" t="s">
        <v>10</v>
      </c>
      <c r="O8" s="34"/>
      <c r="P8" s="34"/>
      <c r="Q8" s="34"/>
      <c r="R8" s="34"/>
      <c r="S8" s="34"/>
      <c r="T8" s="34"/>
    </row>
    <row r="9" spans="1:20" x14ac:dyDescent="0.25">
      <c r="A9" s="43"/>
      <c r="B9" s="44"/>
      <c r="C9" s="44"/>
      <c r="D9" s="44"/>
      <c r="E9" s="44"/>
      <c r="F9" s="44"/>
      <c r="G9" s="44"/>
      <c r="H9" s="44"/>
      <c r="I9" s="44"/>
      <c r="J9" s="44" t="s">
        <v>11</v>
      </c>
      <c r="K9" s="34"/>
      <c r="L9" s="34"/>
      <c r="M9" s="34"/>
      <c r="N9" s="34" t="s">
        <v>12</v>
      </c>
      <c r="O9" s="34"/>
      <c r="P9" s="34"/>
      <c r="Q9" s="34"/>
      <c r="R9" s="34"/>
      <c r="S9" s="34"/>
      <c r="T9" s="34"/>
    </row>
    <row r="10" spans="1:20" x14ac:dyDescent="0.25">
      <c r="A10" s="43"/>
      <c r="B10" s="44"/>
      <c r="C10" s="44"/>
      <c r="D10" s="44"/>
      <c r="E10" s="44"/>
      <c r="F10" s="44"/>
      <c r="G10" s="44"/>
      <c r="H10" s="44"/>
      <c r="I10" s="44"/>
      <c r="J10" s="44" t="s">
        <v>13</v>
      </c>
      <c r="K10" s="34"/>
      <c r="L10" s="34"/>
      <c r="M10" s="34"/>
      <c r="N10" s="34" t="s">
        <v>14</v>
      </c>
      <c r="O10" s="34"/>
      <c r="P10" s="34"/>
      <c r="Q10" s="34"/>
      <c r="R10" s="34"/>
      <c r="S10" s="34"/>
      <c r="T10" s="34"/>
    </row>
    <row r="11" spans="1:20" x14ac:dyDescent="0.25">
      <c r="A11" s="43"/>
      <c r="B11" s="44"/>
      <c r="C11" s="44"/>
      <c r="D11" s="44"/>
      <c r="E11" s="44"/>
      <c r="F11" s="44"/>
      <c r="G11" s="44"/>
      <c r="H11" s="44"/>
      <c r="I11" s="34"/>
      <c r="J11" s="44" t="s">
        <v>15</v>
      </c>
      <c r="K11" s="34"/>
      <c r="L11" s="34"/>
      <c r="M11" s="34"/>
      <c r="N11" s="34" t="s">
        <v>16</v>
      </c>
      <c r="O11" s="34"/>
      <c r="P11" s="34"/>
      <c r="Q11" s="34"/>
      <c r="R11" s="34"/>
      <c r="S11" s="34"/>
      <c r="T11" s="34"/>
    </row>
    <row r="12" spans="1:20" x14ac:dyDescent="0.25">
      <c r="A12" s="43"/>
      <c r="B12" s="44"/>
      <c r="C12" s="44"/>
      <c r="D12" s="44"/>
      <c r="E12" s="44"/>
      <c r="F12" s="44"/>
      <c r="G12" s="44"/>
      <c r="H12" s="44"/>
      <c r="I12" s="34"/>
      <c r="J12" s="44" t="s">
        <v>17</v>
      </c>
      <c r="K12" s="34"/>
      <c r="L12" s="34"/>
      <c r="M12" s="34"/>
      <c r="N12" s="34" t="s">
        <v>18</v>
      </c>
      <c r="O12" s="34"/>
      <c r="P12" s="34"/>
      <c r="Q12" s="34"/>
      <c r="R12" s="34"/>
      <c r="S12" s="34"/>
      <c r="T12" s="34"/>
    </row>
    <row r="13" spans="1:20" x14ac:dyDescent="0.25">
      <c r="A13" s="43"/>
      <c r="B13" s="44"/>
      <c r="C13" s="44"/>
      <c r="D13" s="44"/>
      <c r="E13" s="44"/>
      <c r="F13" s="44"/>
      <c r="G13" s="44"/>
      <c r="H13" s="44"/>
      <c r="I13" s="44"/>
      <c r="J13" s="44" t="s">
        <v>19</v>
      </c>
      <c r="K13" s="34"/>
      <c r="L13" s="34"/>
      <c r="M13" s="34"/>
      <c r="N13" s="34" t="s">
        <v>20</v>
      </c>
      <c r="O13" s="34"/>
      <c r="P13" s="34"/>
      <c r="Q13" s="34"/>
      <c r="R13" s="34"/>
      <c r="S13" s="34"/>
      <c r="T13" s="34"/>
    </row>
    <row r="14" spans="1:20" ht="13" thickBot="1" x14ac:dyDescent="0.3">
      <c r="A14" s="43"/>
      <c r="B14" s="44"/>
      <c r="C14" s="44"/>
      <c r="D14" s="44"/>
      <c r="E14" s="44"/>
      <c r="F14" s="44"/>
      <c r="G14" s="44"/>
      <c r="H14" s="44"/>
      <c r="J14" s="44" t="s">
        <v>21</v>
      </c>
      <c r="K14" s="34"/>
      <c r="L14" s="34"/>
      <c r="M14" s="34"/>
      <c r="N14" s="34" t="s">
        <v>22</v>
      </c>
      <c r="O14" s="34"/>
      <c r="P14" s="34"/>
      <c r="Q14" s="34"/>
      <c r="R14" s="34"/>
      <c r="S14" s="34"/>
      <c r="T14" s="34"/>
    </row>
    <row r="15" spans="1:20" ht="54.9" customHeight="1" thickBot="1" x14ac:dyDescent="0.3">
      <c r="B15" s="34"/>
      <c r="C15" s="34"/>
      <c r="D15" s="34"/>
      <c r="E15" s="34"/>
      <c r="F15" s="34"/>
      <c r="G15" s="34"/>
      <c r="H15" s="34"/>
      <c r="I15" s="34"/>
      <c r="J15" s="34"/>
      <c r="K15" s="45" t="s">
        <v>23</v>
      </c>
      <c r="L15" s="46"/>
      <c r="M15" s="47" t="s">
        <v>24</v>
      </c>
      <c r="N15" s="34"/>
      <c r="O15" s="34"/>
      <c r="P15" s="34"/>
      <c r="Q15" s="34"/>
      <c r="R15" s="34"/>
      <c r="S15" s="34"/>
      <c r="T15" s="34"/>
    </row>
    <row r="16" spans="1:20" ht="81" customHeight="1" thickBot="1" x14ac:dyDescent="0.3">
      <c r="B16" s="34"/>
      <c r="C16" s="34"/>
      <c r="D16" s="34"/>
      <c r="E16" s="34"/>
      <c r="F16" s="34"/>
      <c r="G16" s="34"/>
      <c r="H16" s="34"/>
      <c r="I16" s="34"/>
      <c r="J16" s="34"/>
      <c r="K16" s="38" t="s">
        <v>25</v>
      </c>
      <c r="L16" s="48"/>
      <c r="M16" s="38" t="s">
        <v>26</v>
      </c>
      <c r="N16" s="34"/>
      <c r="O16" s="34"/>
      <c r="P16" s="34"/>
      <c r="Q16" s="34"/>
      <c r="R16" s="34"/>
      <c r="S16" s="34"/>
      <c r="T16" s="34"/>
    </row>
    <row r="17" spans="2:20" ht="13.5" customHeight="1" thickBot="1" x14ac:dyDescent="0.3">
      <c r="B17" s="34"/>
      <c r="C17" s="34"/>
      <c r="D17" s="34"/>
      <c r="E17" s="34"/>
      <c r="F17" s="34"/>
      <c r="G17" s="34"/>
      <c r="H17" s="34"/>
      <c r="I17" s="34"/>
      <c r="J17" s="34"/>
      <c r="K17" s="39"/>
      <c r="L17" s="48"/>
      <c r="M17" s="49"/>
      <c r="N17" s="34"/>
      <c r="O17" s="34"/>
      <c r="P17" s="34"/>
      <c r="Q17" s="34"/>
      <c r="R17" s="34"/>
      <c r="S17" s="34"/>
      <c r="T17" s="34"/>
    </row>
    <row r="18" spans="2:20" ht="54.9" customHeight="1" thickBot="1" x14ac:dyDescent="0.3">
      <c r="B18" s="34"/>
      <c r="C18" s="34"/>
      <c r="D18" s="34"/>
      <c r="E18" s="34"/>
      <c r="F18" s="34"/>
      <c r="G18" s="34"/>
      <c r="H18" s="34"/>
      <c r="I18" s="34"/>
      <c r="J18" s="34"/>
      <c r="K18" s="50" t="s">
        <v>27</v>
      </c>
      <c r="L18" s="48"/>
      <c r="M18" s="51" t="s">
        <v>28</v>
      </c>
      <c r="N18" s="34"/>
      <c r="O18" s="34"/>
      <c r="P18" s="34"/>
      <c r="Q18" s="34"/>
      <c r="R18" s="34"/>
      <c r="S18" s="34"/>
      <c r="T18" s="34"/>
    </row>
    <row r="19" spans="2:20" ht="81" customHeight="1" thickBot="1" x14ac:dyDescent="0.3">
      <c r="B19" s="34"/>
      <c r="C19" s="34"/>
      <c r="D19" s="34"/>
      <c r="E19" s="34"/>
      <c r="F19" s="34"/>
      <c r="G19" s="34"/>
      <c r="H19" s="34"/>
      <c r="I19" s="34"/>
      <c r="J19" s="34"/>
      <c r="K19" s="38" t="s">
        <v>29</v>
      </c>
      <c r="L19" s="52"/>
      <c r="M19" s="40" t="s">
        <v>30</v>
      </c>
      <c r="N19" s="34"/>
      <c r="O19" s="34"/>
      <c r="P19" s="34"/>
      <c r="Q19" s="34"/>
      <c r="R19" s="34"/>
      <c r="S19" s="34"/>
      <c r="T19" s="34"/>
    </row>
    <row r="20" spans="2:20" x14ac:dyDescent="0.25">
      <c r="J20" s="42" t="s">
        <v>102</v>
      </c>
      <c r="N20" s="37" t="s">
        <v>31</v>
      </c>
    </row>
    <row r="21" spans="2:20" x14ac:dyDescent="0.25">
      <c r="J21" s="42" t="s">
        <v>32</v>
      </c>
      <c r="N21" s="37" t="s">
        <v>33</v>
      </c>
    </row>
    <row r="22" spans="2:20" x14ac:dyDescent="0.25">
      <c r="J22" s="42" t="s">
        <v>34</v>
      </c>
      <c r="N22" s="37" t="s">
        <v>35</v>
      </c>
    </row>
    <row r="23" spans="2:20" x14ac:dyDescent="0.25">
      <c r="J23" s="42" t="s">
        <v>36</v>
      </c>
      <c r="N23" s="37" t="s">
        <v>37</v>
      </c>
    </row>
    <row r="24" spans="2:20" ht="14" x14ac:dyDescent="0.25">
      <c r="J24" s="53" t="s">
        <v>38</v>
      </c>
      <c r="M24" s="54"/>
      <c r="N24" s="57" t="s">
        <v>39</v>
      </c>
    </row>
    <row r="25" spans="2:20" ht="14" x14ac:dyDescent="0.25">
      <c r="J25" s="53" t="s">
        <v>40</v>
      </c>
      <c r="M25" s="55"/>
      <c r="N25" s="57" t="s">
        <v>41</v>
      </c>
    </row>
    <row r="26" spans="2:20" ht="14" x14ac:dyDescent="0.25">
      <c r="M26" s="56"/>
      <c r="N26" s="57" t="s">
        <v>42</v>
      </c>
    </row>
    <row r="27" spans="2:20" ht="17.5" x14ac:dyDescent="0.25">
      <c r="K27" s="41"/>
    </row>
    <row r="28" spans="2:20" ht="14" x14ac:dyDescent="0.25">
      <c r="K28" s="54"/>
    </row>
    <row r="29" spans="2:20" ht="14" x14ac:dyDescent="0.25">
      <c r="K29" s="55"/>
    </row>
    <row r="30" spans="2:20" ht="14" x14ac:dyDescent="0.25">
      <c r="K30" s="56"/>
    </row>
    <row r="31" spans="2:20" x14ac:dyDescent="0.25">
      <c r="K31" s="37"/>
    </row>
    <row r="32" spans="2:20" x14ac:dyDescent="0.25">
      <c r="K32" s="37"/>
    </row>
  </sheetData>
  <mergeCells count="2">
    <mergeCell ref="K2:M2"/>
    <mergeCell ref="H3: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0"/>
  <sheetViews>
    <sheetView topLeftCell="A52" workbookViewId="0">
      <selection activeCell="C19" sqref="C19"/>
    </sheetView>
  </sheetViews>
  <sheetFormatPr defaultRowHeight="12.5" x14ac:dyDescent="0.25"/>
  <cols>
    <col min="1" max="1" width="10.36328125" customWidth="1"/>
    <col min="2" max="2" width="22.6328125" customWidth="1"/>
    <col min="3" max="6" width="20.6328125" customWidth="1"/>
    <col min="258" max="258" width="22.6328125" customWidth="1"/>
    <col min="259" max="262" width="20.6328125" customWidth="1"/>
    <col min="514" max="514" width="22.6328125" customWidth="1"/>
    <col min="515" max="518" width="20.6328125" customWidth="1"/>
    <col min="770" max="770" width="22.6328125" customWidth="1"/>
    <col min="771" max="774" width="20.6328125" customWidth="1"/>
    <col min="1026" max="1026" width="22.6328125" customWidth="1"/>
    <col min="1027" max="1030" width="20.6328125" customWidth="1"/>
    <col min="1282" max="1282" width="22.6328125" customWidth="1"/>
    <col min="1283" max="1286" width="20.6328125" customWidth="1"/>
    <col min="1538" max="1538" width="22.6328125" customWidth="1"/>
    <col min="1539" max="1542" width="20.6328125" customWidth="1"/>
    <col min="1794" max="1794" width="22.6328125" customWidth="1"/>
    <col min="1795" max="1798" width="20.6328125" customWidth="1"/>
    <col min="2050" max="2050" width="22.6328125" customWidth="1"/>
    <col min="2051" max="2054" width="20.6328125" customWidth="1"/>
    <col min="2306" max="2306" width="22.6328125" customWidth="1"/>
    <col min="2307" max="2310" width="20.6328125" customWidth="1"/>
    <col min="2562" max="2562" width="22.6328125" customWidth="1"/>
    <col min="2563" max="2566" width="20.6328125" customWidth="1"/>
    <col min="2818" max="2818" width="22.6328125" customWidth="1"/>
    <col min="2819" max="2822" width="20.6328125" customWidth="1"/>
    <col min="3074" max="3074" width="22.6328125" customWidth="1"/>
    <col min="3075" max="3078" width="20.6328125" customWidth="1"/>
    <col min="3330" max="3330" width="22.6328125" customWidth="1"/>
    <col min="3331" max="3334" width="20.6328125" customWidth="1"/>
    <col min="3586" max="3586" width="22.6328125" customWidth="1"/>
    <col min="3587" max="3590" width="20.6328125" customWidth="1"/>
    <col min="3842" max="3842" width="22.6328125" customWidth="1"/>
    <col min="3843" max="3846" width="20.6328125" customWidth="1"/>
    <col min="4098" max="4098" width="22.6328125" customWidth="1"/>
    <col min="4099" max="4102" width="20.6328125" customWidth="1"/>
    <col min="4354" max="4354" width="22.6328125" customWidth="1"/>
    <col min="4355" max="4358" width="20.6328125" customWidth="1"/>
    <col min="4610" max="4610" width="22.6328125" customWidth="1"/>
    <col min="4611" max="4614" width="20.6328125" customWidth="1"/>
    <col min="4866" max="4866" width="22.6328125" customWidth="1"/>
    <col min="4867" max="4870" width="20.6328125" customWidth="1"/>
    <col min="5122" max="5122" width="22.6328125" customWidth="1"/>
    <col min="5123" max="5126" width="20.6328125" customWidth="1"/>
    <col min="5378" max="5378" width="22.6328125" customWidth="1"/>
    <col min="5379" max="5382" width="20.6328125" customWidth="1"/>
    <col min="5634" max="5634" width="22.6328125" customWidth="1"/>
    <col min="5635" max="5638" width="20.6328125" customWidth="1"/>
    <col min="5890" max="5890" width="22.6328125" customWidth="1"/>
    <col min="5891" max="5894" width="20.6328125" customWidth="1"/>
    <col min="6146" max="6146" width="22.6328125" customWidth="1"/>
    <col min="6147" max="6150" width="20.6328125" customWidth="1"/>
    <col min="6402" max="6402" width="22.6328125" customWidth="1"/>
    <col min="6403" max="6406" width="20.6328125" customWidth="1"/>
    <col min="6658" max="6658" width="22.6328125" customWidth="1"/>
    <col min="6659" max="6662" width="20.6328125" customWidth="1"/>
    <col min="6914" max="6914" width="22.6328125" customWidth="1"/>
    <col min="6915" max="6918" width="20.6328125" customWidth="1"/>
    <col min="7170" max="7170" width="22.6328125" customWidth="1"/>
    <col min="7171" max="7174" width="20.6328125" customWidth="1"/>
    <col min="7426" max="7426" width="22.6328125" customWidth="1"/>
    <col min="7427" max="7430" width="20.6328125" customWidth="1"/>
    <col min="7682" max="7682" width="22.6328125" customWidth="1"/>
    <col min="7683" max="7686" width="20.6328125" customWidth="1"/>
    <col min="7938" max="7938" width="22.6328125" customWidth="1"/>
    <col min="7939" max="7942" width="20.6328125" customWidth="1"/>
    <col min="8194" max="8194" width="22.6328125" customWidth="1"/>
    <col min="8195" max="8198" width="20.6328125" customWidth="1"/>
    <col min="8450" max="8450" width="22.6328125" customWidth="1"/>
    <col min="8451" max="8454" width="20.6328125" customWidth="1"/>
    <col min="8706" max="8706" width="22.6328125" customWidth="1"/>
    <col min="8707" max="8710" width="20.6328125" customWidth="1"/>
    <col min="8962" max="8962" width="22.6328125" customWidth="1"/>
    <col min="8963" max="8966" width="20.6328125" customWidth="1"/>
    <col min="9218" max="9218" width="22.6328125" customWidth="1"/>
    <col min="9219" max="9222" width="20.6328125" customWidth="1"/>
    <col min="9474" max="9474" width="22.6328125" customWidth="1"/>
    <col min="9475" max="9478" width="20.6328125" customWidth="1"/>
    <col min="9730" max="9730" width="22.6328125" customWidth="1"/>
    <col min="9731" max="9734" width="20.6328125" customWidth="1"/>
    <col min="9986" max="9986" width="22.6328125" customWidth="1"/>
    <col min="9987" max="9990" width="20.6328125" customWidth="1"/>
    <col min="10242" max="10242" width="22.6328125" customWidth="1"/>
    <col min="10243" max="10246" width="20.6328125" customWidth="1"/>
    <col min="10498" max="10498" width="22.6328125" customWidth="1"/>
    <col min="10499" max="10502" width="20.6328125" customWidth="1"/>
    <col min="10754" max="10754" width="22.6328125" customWidth="1"/>
    <col min="10755" max="10758" width="20.6328125" customWidth="1"/>
    <col min="11010" max="11010" width="22.6328125" customWidth="1"/>
    <col min="11011" max="11014" width="20.6328125" customWidth="1"/>
    <col min="11266" max="11266" width="22.6328125" customWidth="1"/>
    <col min="11267" max="11270" width="20.6328125" customWidth="1"/>
    <col min="11522" max="11522" width="22.6328125" customWidth="1"/>
    <col min="11523" max="11526" width="20.6328125" customWidth="1"/>
    <col min="11778" max="11778" width="22.6328125" customWidth="1"/>
    <col min="11779" max="11782" width="20.6328125" customWidth="1"/>
    <col min="12034" max="12034" width="22.6328125" customWidth="1"/>
    <col min="12035" max="12038" width="20.6328125" customWidth="1"/>
    <col min="12290" max="12290" width="22.6328125" customWidth="1"/>
    <col min="12291" max="12294" width="20.6328125" customWidth="1"/>
    <col min="12546" max="12546" width="22.6328125" customWidth="1"/>
    <col min="12547" max="12550" width="20.6328125" customWidth="1"/>
    <col min="12802" max="12802" width="22.6328125" customWidth="1"/>
    <col min="12803" max="12806" width="20.6328125" customWidth="1"/>
    <col min="13058" max="13058" width="22.6328125" customWidth="1"/>
    <col min="13059" max="13062" width="20.6328125" customWidth="1"/>
    <col min="13314" max="13314" width="22.6328125" customWidth="1"/>
    <col min="13315" max="13318" width="20.6328125" customWidth="1"/>
    <col min="13570" max="13570" width="22.6328125" customWidth="1"/>
    <col min="13571" max="13574" width="20.6328125" customWidth="1"/>
    <col min="13826" max="13826" width="22.6328125" customWidth="1"/>
    <col min="13827" max="13830" width="20.6328125" customWidth="1"/>
    <col min="14082" max="14082" width="22.6328125" customWidth="1"/>
    <col min="14083" max="14086" width="20.6328125" customWidth="1"/>
    <col min="14338" max="14338" width="22.6328125" customWidth="1"/>
    <col min="14339" max="14342" width="20.6328125" customWidth="1"/>
    <col min="14594" max="14594" width="22.6328125" customWidth="1"/>
    <col min="14595" max="14598" width="20.6328125" customWidth="1"/>
    <col min="14850" max="14850" width="22.6328125" customWidth="1"/>
    <col min="14851" max="14854" width="20.6328125" customWidth="1"/>
    <col min="15106" max="15106" width="22.6328125" customWidth="1"/>
    <col min="15107" max="15110" width="20.6328125" customWidth="1"/>
    <col min="15362" max="15362" width="22.6328125" customWidth="1"/>
    <col min="15363" max="15366" width="20.6328125" customWidth="1"/>
    <col min="15618" max="15618" width="22.6328125" customWidth="1"/>
    <col min="15619" max="15622" width="20.6328125" customWidth="1"/>
    <col min="15874" max="15874" width="22.6328125" customWidth="1"/>
    <col min="15875" max="15878" width="20.6328125" customWidth="1"/>
    <col min="16130" max="16130" width="22.6328125" customWidth="1"/>
    <col min="16131" max="16134" width="20.6328125" customWidth="1"/>
  </cols>
  <sheetData>
    <row r="2" spans="2:6" x14ac:dyDescent="0.25">
      <c r="B2" t="s">
        <v>43</v>
      </c>
    </row>
    <row r="3" spans="2:6" ht="14.5" x14ac:dyDescent="0.35">
      <c r="B3" t="s">
        <v>44</v>
      </c>
    </row>
    <row r="5" spans="2:6" ht="13" x14ac:dyDescent="0.25">
      <c r="B5" s="33" t="s">
        <v>45</v>
      </c>
      <c r="C5" s="215" t="s">
        <v>46</v>
      </c>
      <c r="D5" s="216"/>
      <c r="E5" s="216"/>
      <c r="F5" s="217"/>
    </row>
    <row r="6" spans="2:6" x14ac:dyDescent="0.25">
      <c r="B6" s="16" t="s">
        <v>47</v>
      </c>
      <c r="C6" s="17" t="s">
        <v>48</v>
      </c>
      <c r="D6" s="18"/>
      <c r="E6" s="18"/>
      <c r="F6" s="19"/>
    </row>
    <row r="7" spans="2:6" x14ac:dyDescent="0.25">
      <c r="B7" s="16"/>
      <c r="C7" s="20" t="s">
        <v>49</v>
      </c>
      <c r="D7" s="21"/>
      <c r="E7" s="21"/>
      <c r="F7" s="22"/>
    </row>
    <row r="8" spans="2:6" x14ac:dyDescent="0.25">
      <c r="B8" s="23"/>
      <c r="C8" s="20" t="s">
        <v>50</v>
      </c>
      <c r="D8" s="21"/>
      <c r="E8" s="21"/>
      <c r="F8" s="22"/>
    </row>
    <row r="9" spans="2:6" x14ac:dyDescent="0.25">
      <c r="B9" s="23"/>
      <c r="C9" s="20" t="s">
        <v>51</v>
      </c>
      <c r="D9" s="21"/>
      <c r="E9" s="21"/>
      <c r="F9" s="22"/>
    </row>
    <row r="10" spans="2:6" x14ac:dyDescent="0.25">
      <c r="B10" s="23"/>
      <c r="C10" s="20" t="s">
        <v>52</v>
      </c>
      <c r="D10" s="21"/>
      <c r="E10" s="21"/>
      <c r="F10" s="22"/>
    </row>
    <row r="11" spans="2:6" x14ac:dyDescent="0.25">
      <c r="B11" s="23"/>
      <c r="C11" s="20" t="s">
        <v>53</v>
      </c>
      <c r="D11" s="21"/>
      <c r="E11" s="21"/>
      <c r="F11" s="22"/>
    </row>
    <row r="12" spans="2:6" x14ac:dyDescent="0.25">
      <c r="B12" s="24"/>
      <c r="C12" s="20" t="s">
        <v>54</v>
      </c>
      <c r="D12" s="25"/>
      <c r="E12" s="25"/>
      <c r="F12" s="26"/>
    </row>
    <row r="13" spans="2:6" x14ac:dyDescent="0.25">
      <c r="B13" s="16"/>
      <c r="C13" s="218"/>
      <c r="D13" s="219"/>
      <c r="E13" s="219"/>
      <c r="F13" s="220"/>
    </row>
    <row r="14" spans="2:6" x14ac:dyDescent="0.25">
      <c r="B14" s="16" t="s">
        <v>55</v>
      </c>
      <c r="C14" s="20" t="s">
        <v>56</v>
      </c>
      <c r="D14" s="18"/>
      <c r="E14" s="18"/>
      <c r="F14" s="19"/>
    </row>
    <row r="15" spans="2:6" x14ac:dyDescent="0.25">
      <c r="B15" s="16"/>
      <c r="C15" s="20" t="s">
        <v>57</v>
      </c>
      <c r="D15" s="21"/>
      <c r="E15" s="21"/>
      <c r="F15" s="22"/>
    </row>
    <row r="16" spans="2:6" x14ac:dyDescent="0.25">
      <c r="B16" s="16"/>
      <c r="C16" s="20" t="s">
        <v>58</v>
      </c>
      <c r="D16" s="21"/>
      <c r="E16" s="21"/>
      <c r="F16" s="22"/>
    </row>
    <row r="17" spans="2:6" x14ac:dyDescent="0.25">
      <c r="B17" s="16"/>
      <c r="C17" s="20" t="s">
        <v>59</v>
      </c>
      <c r="D17" s="21"/>
      <c r="E17" s="21"/>
      <c r="F17" s="22"/>
    </row>
    <row r="18" spans="2:6" x14ac:dyDescent="0.25">
      <c r="B18" s="16"/>
      <c r="C18" s="20" t="s">
        <v>60</v>
      </c>
      <c r="D18" s="21"/>
      <c r="E18" s="21"/>
      <c r="F18" s="22"/>
    </row>
    <row r="19" spans="2:6" x14ac:dyDescent="0.25">
      <c r="B19" s="16"/>
      <c r="C19" s="20" t="s">
        <v>61</v>
      </c>
      <c r="D19" s="21"/>
      <c r="E19" s="21"/>
      <c r="F19" s="22"/>
    </row>
    <row r="20" spans="2:6" x14ac:dyDescent="0.25">
      <c r="B20" s="16"/>
      <c r="C20" s="218"/>
      <c r="D20" s="219"/>
      <c r="E20" s="219"/>
      <c r="F20" s="220"/>
    </row>
    <row r="21" spans="2:6" x14ac:dyDescent="0.25">
      <c r="B21" s="16" t="s">
        <v>62</v>
      </c>
      <c r="C21" s="20" t="s">
        <v>63</v>
      </c>
      <c r="D21" s="18"/>
      <c r="E21" s="18"/>
      <c r="F21" s="19"/>
    </row>
    <row r="22" spans="2:6" x14ac:dyDescent="0.25">
      <c r="B22" s="16"/>
      <c r="C22" s="20" t="s">
        <v>64</v>
      </c>
      <c r="D22" s="21"/>
      <c r="E22" s="21"/>
      <c r="F22" s="22"/>
    </row>
    <row r="23" spans="2:6" x14ac:dyDescent="0.25">
      <c r="B23" s="16"/>
      <c r="C23" s="20" t="s">
        <v>65</v>
      </c>
      <c r="D23" s="21"/>
      <c r="E23" s="21"/>
      <c r="F23" s="22"/>
    </row>
    <row r="24" spans="2:6" x14ac:dyDescent="0.25">
      <c r="B24" s="16"/>
      <c r="C24" s="20" t="s">
        <v>66</v>
      </c>
      <c r="D24" s="21"/>
      <c r="E24" s="21"/>
      <c r="F24" s="22"/>
    </row>
    <row r="25" spans="2:6" x14ac:dyDescent="0.25">
      <c r="B25" s="16"/>
      <c r="C25" s="59"/>
      <c r="D25" s="27"/>
      <c r="E25" s="27"/>
      <c r="F25" s="28"/>
    </row>
    <row r="26" spans="2:6" x14ac:dyDescent="0.25">
      <c r="B26" s="16" t="s">
        <v>67</v>
      </c>
      <c r="C26" s="17" t="s">
        <v>68</v>
      </c>
      <c r="D26" s="18"/>
      <c r="E26" s="18"/>
      <c r="F26" s="19"/>
    </row>
    <row r="27" spans="2:6" x14ac:dyDescent="0.25">
      <c r="B27" s="16"/>
      <c r="C27" s="20" t="s">
        <v>69</v>
      </c>
      <c r="D27" s="21"/>
      <c r="E27" s="21"/>
      <c r="F27" s="22"/>
    </row>
    <row r="28" spans="2:6" x14ac:dyDescent="0.25">
      <c r="B28" s="16"/>
      <c r="C28" s="29" t="s">
        <v>70</v>
      </c>
      <c r="D28" s="21"/>
      <c r="E28" s="21"/>
      <c r="F28" s="22"/>
    </row>
    <row r="29" spans="2:6" x14ac:dyDescent="0.25">
      <c r="B29" s="16"/>
      <c r="C29" s="30" t="s">
        <v>71</v>
      </c>
      <c r="D29" s="25"/>
      <c r="E29" s="25"/>
      <c r="F29" s="26"/>
    </row>
    <row r="30" spans="2:6" x14ac:dyDescent="0.25">
      <c r="B30" s="16"/>
      <c r="C30" s="59"/>
      <c r="D30" s="27"/>
      <c r="E30" s="27"/>
      <c r="F30" s="28"/>
    </row>
    <row r="31" spans="2:6" x14ac:dyDescent="0.25">
      <c r="B31" s="16" t="s">
        <v>72</v>
      </c>
      <c r="C31" s="17" t="s">
        <v>73</v>
      </c>
      <c r="D31" s="18"/>
      <c r="E31" s="18"/>
      <c r="F31" s="19"/>
    </row>
    <row r="32" spans="2:6" x14ac:dyDescent="0.25">
      <c r="B32" s="16"/>
      <c r="C32" s="20" t="s">
        <v>74</v>
      </c>
      <c r="D32" s="21"/>
      <c r="E32" s="21"/>
      <c r="F32" s="22"/>
    </row>
    <row r="33" spans="2:6" x14ac:dyDescent="0.25">
      <c r="B33" s="16"/>
      <c r="C33" s="31" t="s">
        <v>75</v>
      </c>
      <c r="D33" s="21"/>
      <c r="E33" s="21"/>
      <c r="F33" s="22"/>
    </row>
    <row r="34" spans="2:6" x14ac:dyDescent="0.25">
      <c r="B34" s="16"/>
      <c r="C34" s="20" t="s">
        <v>76</v>
      </c>
      <c r="D34" s="21"/>
      <c r="E34" s="21"/>
      <c r="F34" s="22"/>
    </row>
    <row r="35" spans="2:6" x14ac:dyDescent="0.25">
      <c r="B35" s="16"/>
      <c r="C35" s="20" t="s">
        <v>77</v>
      </c>
      <c r="D35" s="21"/>
      <c r="E35" s="21"/>
      <c r="F35" s="22"/>
    </row>
    <row r="36" spans="2:6" x14ac:dyDescent="0.25">
      <c r="B36" s="16"/>
      <c r="C36" s="20" t="s">
        <v>78</v>
      </c>
      <c r="D36" s="21"/>
      <c r="E36" s="21"/>
      <c r="F36" s="22"/>
    </row>
    <row r="37" spans="2:6" x14ac:dyDescent="0.25">
      <c r="B37" s="16"/>
      <c r="C37" s="20" t="s">
        <v>79</v>
      </c>
      <c r="D37" s="21"/>
      <c r="E37" s="21"/>
      <c r="F37" s="22"/>
    </row>
    <row r="38" spans="2:6" x14ac:dyDescent="0.25">
      <c r="B38" s="16"/>
      <c r="C38" s="59"/>
      <c r="D38" s="27"/>
      <c r="E38" s="27"/>
      <c r="F38" s="28"/>
    </row>
    <row r="39" spans="2:6" x14ac:dyDescent="0.25">
      <c r="B39" s="16" t="s">
        <v>80</v>
      </c>
      <c r="C39" s="17" t="s">
        <v>81</v>
      </c>
      <c r="D39" s="18"/>
      <c r="E39" s="18"/>
      <c r="F39" s="19"/>
    </row>
    <row r="40" spans="2:6" x14ac:dyDescent="0.25">
      <c r="B40" s="16"/>
      <c r="C40" s="20" t="s">
        <v>82</v>
      </c>
      <c r="D40" s="21"/>
      <c r="E40" s="21"/>
      <c r="F40" s="22"/>
    </row>
    <row r="41" spans="2:6" x14ac:dyDescent="0.25">
      <c r="B41" s="16"/>
      <c r="C41" s="20" t="s">
        <v>83</v>
      </c>
      <c r="D41" s="21"/>
      <c r="E41" s="21"/>
      <c r="F41" s="22"/>
    </row>
    <row r="42" spans="2:6" x14ac:dyDescent="0.25">
      <c r="B42" s="16"/>
      <c r="C42" s="20" t="s">
        <v>84</v>
      </c>
      <c r="D42" s="21"/>
      <c r="E42" s="21"/>
      <c r="F42" s="22"/>
    </row>
    <row r="43" spans="2:6" x14ac:dyDescent="0.25">
      <c r="B43" s="16"/>
      <c r="C43" s="20" t="s">
        <v>85</v>
      </c>
      <c r="D43" s="21"/>
      <c r="E43" s="21"/>
      <c r="F43" s="22"/>
    </row>
    <row r="44" spans="2:6" x14ac:dyDescent="0.25">
      <c r="B44" s="16"/>
      <c r="C44" s="20" t="s">
        <v>86</v>
      </c>
      <c r="D44" s="21"/>
      <c r="E44" s="21"/>
      <c r="F44" s="22"/>
    </row>
    <row r="45" spans="2:6" x14ac:dyDescent="0.25">
      <c r="B45" s="16"/>
      <c r="C45" s="20" t="s">
        <v>87</v>
      </c>
      <c r="D45" s="21"/>
      <c r="E45" s="21"/>
      <c r="F45" s="22"/>
    </row>
    <row r="46" spans="2:6" x14ac:dyDescent="0.25">
      <c r="B46" s="16"/>
      <c r="C46" s="32" t="s">
        <v>88</v>
      </c>
      <c r="D46" s="21"/>
      <c r="E46" s="21"/>
      <c r="F46" s="22"/>
    </row>
    <row r="47" spans="2:6" x14ac:dyDescent="0.25">
      <c r="B47" s="16"/>
      <c r="C47" s="20" t="s">
        <v>89</v>
      </c>
      <c r="D47" s="21"/>
      <c r="E47" s="21"/>
      <c r="F47" s="22"/>
    </row>
    <row r="48" spans="2:6" x14ac:dyDescent="0.25">
      <c r="B48" s="16"/>
      <c r="C48" s="29" t="s">
        <v>90</v>
      </c>
      <c r="D48" s="21"/>
      <c r="E48" s="21"/>
      <c r="F48" s="22"/>
    </row>
    <row r="49" spans="2:6" x14ac:dyDescent="0.25">
      <c r="B49" s="16"/>
      <c r="C49" s="29" t="s">
        <v>91</v>
      </c>
      <c r="D49" s="21"/>
      <c r="E49" s="21"/>
      <c r="F49" s="22"/>
    </row>
    <row r="50" spans="2:6" x14ac:dyDescent="0.25">
      <c r="B50" s="16"/>
      <c r="C50" s="59"/>
      <c r="D50" s="27"/>
      <c r="E50" s="27"/>
      <c r="F50" s="28"/>
    </row>
  </sheetData>
  <mergeCells count="3">
    <mergeCell ref="C5:F5"/>
    <mergeCell ref="C13:F13"/>
    <mergeCell ref="C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5"/>
  <sheetViews>
    <sheetView topLeftCell="A2" zoomScale="96" zoomScaleNormal="96" workbookViewId="0">
      <selection activeCell="A2" sqref="A2"/>
    </sheetView>
  </sheetViews>
  <sheetFormatPr defaultColWidth="8.90625" defaultRowHeight="15.5" x14ac:dyDescent="0.35"/>
  <cols>
    <col min="1" max="1" width="30.90625" style="75" customWidth="1"/>
    <col min="2" max="2" width="57.453125" style="75" customWidth="1"/>
    <col min="3" max="3" width="57.453125" style="78" customWidth="1"/>
    <col min="4" max="4" width="80.90625" style="78" customWidth="1"/>
    <col min="5" max="5" width="56.08984375" style="75" customWidth="1"/>
    <col min="6" max="6" width="46.36328125" style="75" bestFit="1" customWidth="1"/>
    <col min="7" max="7" width="3.6328125" style="75" customWidth="1"/>
    <col min="8" max="16384" width="8.90625" style="75"/>
  </cols>
  <sheetData>
    <row r="1" spans="1:30" ht="63.65" customHeight="1" x14ac:dyDescent="0.35">
      <c r="A1" s="146" t="s">
        <v>244</v>
      </c>
      <c r="B1" s="147" t="s">
        <v>175</v>
      </c>
      <c r="C1" s="148" t="s">
        <v>174</v>
      </c>
      <c r="D1" s="146" t="s">
        <v>183</v>
      </c>
      <c r="E1" s="146" t="s">
        <v>182</v>
      </c>
      <c r="F1" s="146" t="s">
        <v>2</v>
      </c>
      <c r="G1" s="74"/>
      <c r="H1" s="74"/>
      <c r="I1" s="74"/>
      <c r="J1" s="74"/>
      <c r="K1" s="74"/>
      <c r="L1" s="74"/>
      <c r="M1" s="74"/>
      <c r="N1" s="74"/>
      <c r="O1" s="74"/>
      <c r="P1" s="74"/>
      <c r="Q1" s="74"/>
      <c r="R1" s="74"/>
      <c r="S1" s="74"/>
      <c r="T1" s="74"/>
      <c r="U1" s="74"/>
      <c r="V1" s="74"/>
      <c r="W1" s="74"/>
      <c r="X1" s="74"/>
      <c r="Y1" s="74"/>
      <c r="Z1" s="74"/>
      <c r="AA1" s="74"/>
      <c r="AB1" s="74"/>
      <c r="AC1" s="74"/>
      <c r="AD1" s="74"/>
    </row>
    <row r="2" spans="1:30" ht="316.5" customHeight="1" x14ac:dyDescent="0.35">
      <c r="A2" s="117" t="s">
        <v>173</v>
      </c>
      <c r="B2" s="118" t="s">
        <v>281</v>
      </c>
      <c r="C2" s="118" t="s">
        <v>287</v>
      </c>
      <c r="D2" s="76"/>
      <c r="E2" s="76"/>
      <c r="F2" s="76"/>
      <c r="G2" s="74"/>
      <c r="H2" s="74"/>
      <c r="I2" s="74"/>
      <c r="J2" s="74"/>
      <c r="K2" s="74"/>
      <c r="L2" s="74"/>
      <c r="M2" s="74"/>
      <c r="N2" s="74"/>
      <c r="O2" s="74"/>
      <c r="P2" s="74"/>
      <c r="Q2" s="74"/>
      <c r="R2" s="74"/>
      <c r="S2" s="74"/>
      <c r="T2" s="74"/>
      <c r="U2" s="74"/>
      <c r="V2" s="74"/>
      <c r="W2" s="74"/>
      <c r="X2" s="74"/>
      <c r="Y2" s="74"/>
      <c r="Z2" s="74"/>
      <c r="AA2" s="74"/>
      <c r="AB2" s="74"/>
      <c r="AC2" s="74"/>
      <c r="AD2" s="74"/>
    </row>
    <row r="3" spans="1:30" ht="343.25" customHeight="1" x14ac:dyDescent="0.35">
      <c r="A3" s="117" t="s">
        <v>173</v>
      </c>
      <c r="B3" s="118" t="s">
        <v>172</v>
      </c>
      <c r="C3" s="118" t="s">
        <v>177</v>
      </c>
      <c r="D3" s="76"/>
      <c r="E3" s="76"/>
      <c r="F3" s="76"/>
      <c r="G3" s="74"/>
      <c r="H3" s="74"/>
      <c r="I3" s="74"/>
      <c r="J3" s="74"/>
      <c r="K3" s="74"/>
      <c r="L3" s="74"/>
      <c r="M3" s="74"/>
      <c r="N3" s="74"/>
      <c r="O3" s="74"/>
      <c r="P3" s="74"/>
      <c r="Q3" s="74"/>
      <c r="R3" s="74"/>
      <c r="S3" s="74"/>
      <c r="T3" s="74"/>
      <c r="U3" s="74"/>
      <c r="V3" s="74"/>
      <c r="W3" s="74"/>
      <c r="X3" s="74"/>
      <c r="Y3" s="74"/>
      <c r="Z3" s="74"/>
      <c r="AA3" s="74"/>
      <c r="AB3" s="74"/>
      <c r="AC3" s="74"/>
      <c r="AD3" s="74"/>
    </row>
    <row r="4" spans="1:30" ht="314.39999999999998" customHeight="1" x14ac:dyDescent="0.35">
      <c r="A4" s="117" t="s">
        <v>171</v>
      </c>
      <c r="B4" s="118" t="s">
        <v>257</v>
      </c>
      <c r="C4" s="118" t="s">
        <v>284</v>
      </c>
      <c r="D4" s="76"/>
      <c r="E4" s="76"/>
      <c r="F4" s="76"/>
      <c r="G4" s="74"/>
      <c r="H4" s="74"/>
      <c r="I4" s="74"/>
      <c r="J4" s="74"/>
      <c r="K4" s="74"/>
      <c r="L4" s="74"/>
      <c r="M4" s="74"/>
      <c r="N4" s="74"/>
      <c r="O4" s="74"/>
      <c r="P4" s="74"/>
      <c r="Q4" s="74"/>
      <c r="R4" s="74"/>
      <c r="S4" s="74"/>
      <c r="T4" s="74"/>
      <c r="U4" s="74"/>
      <c r="V4" s="74"/>
      <c r="W4" s="74"/>
      <c r="X4" s="74"/>
      <c r="Y4" s="74"/>
      <c r="Z4" s="74"/>
      <c r="AA4" s="74"/>
      <c r="AB4" s="74"/>
      <c r="AC4" s="74"/>
      <c r="AD4" s="74"/>
    </row>
    <row r="5" spans="1:30" ht="175.25" customHeight="1" x14ac:dyDescent="0.35">
      <c r="A5" s="117" t="s">
        <v>170</v>
      </c>
      <c r="B5" s="118" t="s">
        <v>258</v>
      </c>
      <c r="C5" s="118" t="s">
        <v>285</v>
      </c>
      <c r="D5" s="76"/>
      <c r="E5" s="76"/>
      <c r="F5" s="76"/>
      <c r="G5" s="74"/>
      <c r="H5" s="74"/>
      <c r="I5" s="74"/>
      <c r="J5" s="74"/>
      <c r="K5" s="74"/>
      <c r="L5" s="74"/>
      <c r="M5" s="74"/>
      <c r="N5" s="74"/>
      <c r="O5" s="74"/>
      <c r="P5" s="74"/>
      <c r="Q5" s="74"/>
      <c r="R5" s="74"/>
      <c r="S5" s="74"/>
      <c r="T5" s="74"/>
      <c r="U5" s="74"/>
      <c r="V5" s="74"/>
      <c r="W5" s="74"/>
      <c r="X5" s="74"/>
      <c r="Y5" s="74"/>
      <c r="Z5" s="74"/>
      <c r="AA5" s="74"/>
      <c r="AB5" s="74"/>
      <c r="AC5" s="74"/>
      <c r="AD5" s="74"/>
    </row>
    <row r="6" spans="1:30" s="78" customFormat="1" ht="248" x14ac:dyDescent="0.35">
      <c r="A6" s="117" t="s">
        <v>169</v>
      </c>
      <c r="B6" s="118" t="s">
        <v>245</v>
      </c>
      <c r="C6" s="119" t="s">
        <v>246</v>
      </c>
      <c r="D6" s="76"/>
      <c r="E6" s="76"/>
      <c r="F6" s="76"/>
      <c r="G6" s="77"/>
      <c r="H6" s="77"/>
      <c r="I6" s="77"/>
      <c r="J6" s="77"/>
      <c r="K6" s="77"/>
      <c r="L6" s="77"/>
      <c r="M6" s="77"/>
      <c r="N6" s="77"/>
      <c r="O6" s="77"/>
      <c r="P6" s="77"/>
      <c r="Q6" s="77"/>
      <c r="R6" s="77"/>
      <c r="S6" s="77"/>
      <c r="T6" s="77"/>
      <c r="U6" s="77"/>
      <c r="V6" s="77"/>
      <c r="W6" s="77"/>
      <c r="X6" s="77"/>
      <c r="Y6" s="77"/>
      <c r="Z6" s="77"/>
      <c r="AA6" s="77"/>
      <c r="AB6" s="77"/>
      <c r="AC6" s="77"/>
      <c r="AD6" s="77"/>
    </row>
    <row r="7" spans="1:30" s="78" customFormat="1" ht="155" x14ac:dyDescent="0.35">
      <c r="A7" s="117" t="s">
        <v>168</v>
      </c>
      <c r="B7" s="118" t="s">
        <v>259</v>
      </c>
      <c r="C7" s="119" t="s">
        <v>167</v>
      </c>
      <c r="D7" s="76"/>
      <c r="E7" s="76"/>
      <c r="F7" s="76"/>
      <c r="G7" s="77"/>
      <c r="H7" s="77"/>
      <c r="I7" s="77"/>
      <c r="J7" s="77"/>
      <c r="K7" s="77"/>
      <c r="L7" s="77"/>
      <c r="M7" s="77"/>
      <c r="N7" s="77"/>
      <c r="O7" s="77"/>
      <c r="P7" s="77"/>
      <c r="Q7" s="77"/>
      <c r="R7" s="77"/>
      <c r="S7" s="77"/>
      <c r="T7" s="77"/>
      <c r="U7" s="77"/>
      <c r="V7" s="77"/>
      <c r="W7" s="77"/>
      <c r="X7" s="77"/>
      <c r="Y7" s="77"/>
      <c r="Z7" s="77"/>
      <c r="AA7" s="77"/>
      <c r="AB7" s="77"/>
      <c r="AC7" s="77"/>
      <c r="AD7" s="77"/>
    </row>
    <row r="8" spans="1:30" ht="401.4" customHeight="1" x14ac:dyDescent="0.35">
      <c r="A8" s="117" t="s">
        <v>166</v>
      </c>
      <c r="B8" s="118" t="s">
        <v>260</v>
      </c>
      <c r="C8" s="118" t="s">
        <v>286</v>
      </c>
      <c r="D8" s="76"/>
      <c r="E8" s="76"/>
      <c r="F8" s="76"/>
      <c r="G8" s="74"/>
      <c r="H8" s="74"/>
      <c r="I8" s="74"/>
      <c r="J8" s="74"/>
      <c r="K8" s="74"/>
      <c r="L8" s="74"/>
      <c r="M8" s="74"/>
      <c r="N8" s="74"/>
      <c r="O8" s="74"/>
      <c r="P8" s="74"/>
      <c r="Q8" s="74"/>
      <c r="R8" s="74"/>
      <c r="S8" s="74"/>
      <c r="T8" s="74"/>
      <c r="U8" s="74"/>
      <c r="V8" s="74"/>
      <c r="W8" s="74"/>
      <c r="X8" s="74"/>
      <c r="Y8" s="74"/>
      <c r="Z8" s="74"/>
      <c r="AA8" s="74"/>
      <c r="AB8" s="74"/>
      <c r="AC8" s="74"/>
      <c r="AD8" s="74"/>
    </row>
    <row r="9" spans="1:30" ht="156.65" customHeight="1" x14ac:dyDescent="0.35">
      <c r="A9" s="117" t="s">
        <v>165</v>
      </c>
      <c r="B9" s="118" t="s">
        <v>261</v>
      </c>
      <c r="C9" s="118" t="s">
        <v>178</v>
      </c>
      <c r="D9" s="76"/>
      <c r="E9" s="76"/>
      <c r="F9" s="76"/>
      <c r="G9" s="74"/>
      <c r="H9" s="74"/>
      <c r="I9" s="74"/>
      <c r="J9" s="74"/>
      <c r="K9" s="74"/>
      <c r="L9" s="74"/>
      <c r="M9" s="74"/>
      <c r="N9" s="74"/>
      <c r="O9" s="74"/>
      <c r="P9" s="74"/>
      <c r="Q9" s="74"/>
      <c r="R9" s="74"/>
      <c r="S9" s="74"/>
      <c r="T9" s="74"/>
      <c r="U9" s="74"/>
      <c r="V9" s="74"/>
      <c r="W9" s="74"/>
      <c r="X9" s="74"/>
      <c r="Y9" s="74"/>
      <c r="Z9" s="74"/>
      <c r="AA9" s="74"/>
      <c r="AB9" s="74"/>
      <c r="AC9" s="74"/>
      <c r="AD9" s="74"/>
    </row>
    <row r="10" spans="1:30" ht="114" customHeight="1" x14ac:dyDescent="0.35">
      <c r="A10" s="117" t="s">
        <v>164</v>
      </c>
      <c r="B10" s="118" t="s">
        <v>262</v>
      </c>
      <c r="C10" s="118" t="s">
        <v>163</v>
      </c>
      <c r="D10" s="76"/>
      <c r="E10" s="76"/>
      <c r="F10" s="76"/>
      <c r="G10" s="74"/>
      <c r="H10" s="74"/>
      <c r="I10" s="74"/>
      <c r="J10" s="74"/>
      <c r="K10" s="74"/>
      <c r="L10" s="74"/>
      <c r="M10" s="74"/>
      <c r="N10" s="74"/>
      <c r="O10" s="74"/>
      <c r="P10" s="74"/>
      <c r="Q10" s="74"/>
      <c r="R10" s="74"/>
      <c r="S10" s="74"/>
      <c r="T10" s="74"/>
      <c r="U10" s="74"/>
      <c r="V10" s="74"/>
      <c r="W10" s="74"/>
      <c r="X10" s="74"/>
      <c r="Y10" s="74"/>
      <c r="Z10" s="74"/>
      <c r="AA10" s="74"/>
      <c r="AB10" s="74"/>
      <c r="AC10" s="74"/>
      <c r="AD10" s="74"/>
    </row>
    <row r="11" spans="1:30" ht="172.75" customHeight="1" x14ac:dyDescent="0.35">
      <c r="A11" s="117" t="s">
        <v>162</v>
      </c>
      <c r="B11" s="118" t="s">
        <v>142</v>
      </c>
      <c r="C11" s="118" t="s">
        <v>161</v>
      </c>
      <c r="D11" s="76"/>
      <c r="E11" s="76"/>
      <c r="F11" s="76"/>
      <c r="G11" s="74"/>
      <c r="H11" s="74"/>
      <c r="I11" s="74"/>
      <c r="J11" s="74"/>
      <c r="K11" s="74"/>
      <c r="L11" s="74"/>
      <c r="M11" s="74"/>
      <c r="N11" s="74"/>
      <c r="O11" s="74"/>
      <c r="P11" s="74"/>
      <c r="Q11" s="74"/>
      <c r="R11" s="74"/>
      <c r="S11" s="74"/>
      <c r="T11" s="74"/>
      <c r="U11" s="74"/>
      <c r="V11" s="74"/>
      <c r="W11" s="74"/>
      <c r="X11" s="74"/>
      <c r="Y11" s="74"/>
      <c r="Z11" s="74"/>
      <c r="AA11" s="74"/>
      <c r="AB11" s="74"/>
      <c r="AC11" s="74"/>
      <c r="AD11" s="74"/>
    </row>
    <row r="12" spans="1:30" ht="148.25" customHeight="1" x14ac:dyDescent="0.35">
      <c r="A12" s="117" t="s">
        <v>160</v>
      </c>
      <c r="B12" s="118" t="s">
        <v>263</v>
      </c>
      <c r="C12" s="118" t="s">
        <v>159</v>
      </c>
      <c r="D12" s="76"/>
      <c r="E12" s="76"/>
      <c r="F12" s="76"/>
      <c r="G12" s="74"/>
      <c r="H12" s="74"/>
      <c r="I12" s="74"/>
      <c r="J12" s="74"/>
      <c r="K12" s="74"/>
      <c r="L12" s="74"/>
      <c r="M12" s="74"/>
      <c r="N12" s="74"/>
      <c r="O12" s="74"/>
      <c r="P12" s="74"/>
      <c r="Q12" s="74"/>
      <c r="R12" s="74"/>
      <c r="S12" s="74"/>
      <c r="T12" s="74"/>
      <c r="U12" s="74"/>
      <c r="V12" s="74"/>
      <c r="W12" s="74"/>
      <c r="X12" s="74"/>
      <c r="Y12" s="74"/>
      <c r="Z12" s="74"/>
      <c r="AA12" s="74"/>
      <c r="AB12" s="74"/>
      <c r="AC12" s="74"/>
      <c r="AD12" s="74"/>
    </row>
    <row r="13" spans="1:30" ht="186" x14ac:dyDescent="0.35">
      <c r="A13" s="117" t="s">
        <v>158</v>
      </c>
      <c r="B13" s="118" t="s">
        <v>264</v>
      </c>
      <c r="C13" s="118" t="s">
        <v>157</v>
      </c>
      <c r="D13" s="76"/>
      <c r="E13" s="76"/>
      <c r="F13" s="76"/>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0" ht="171.65" customHeight="1" x14ac:dyDescent="0.35">
      <c r="A14" s="117" t="s">
        <v>156</v>
      </c>
      <c r="B14" s="118" t="s">
        <v>265</v>
      </c>
      <c r="C14" s="118" t="s">
        <v>155</v>
      </c>
      <c r="D14" s="76"/>
      <c r="E14" s="76"/>
      <c r="F14" s="76"/>
      <c r="G14" s="74"/>
      <c r="H14" s="74"/>
      <c r="I14" s="74"/>
      <c r="J14" s="74"/>
      <c r="K14" s="74"/>
      <c r="L14" s="74"/>
      <c r="M14" s="74"/>
      <c r="N14" s="74"/>
      <c r="O14" s="74"/>
      <c r="P14" s="74"/>
      <c r="Q14" s="74"/>
      <c r="R14" s="74"/>
      <c r="S14" s="74"/>
      <c r="T14" s="74"/>
      <c r="U14" s="74"/>
      <c r="V14" s="74"/>
      <c r="W14" s="74"/>
      <c r="X14" s="74"/>
      <c r="Y14" s="74"/>
      <c r="Z14" s="74"/>
      <c r="AA14" s="74"/>
      <c r="AB14" s="74"/>
      <c r="AC14" s="74"/>
      <c r="AD14" s="74"/>
    </row>
    <row r="15" spans="1:30" ht="175.25" customHeight="1" x14ac:dyDescent="0.35">
      <c r="A15" s="117" t="s">
        <v>154</v>
      </c>
      <c r="B15" s="118" t="s">
        <v>179</v>
      </c>
      <c r="C15" s="118" t="s">
        <v>180</v>
      </c>
      <c r="D15" s="76"/>
      <c r="E15" s="76"/>
      <c r="F15" s="76"/>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1:30" ht="114.65" customHeight="1" x14ac:dyDescent="0.35">
      <c r="A16" s="117" t="s">
        <v>153</v>
      </c>
      <c r="B16" s="118" t="s">
        <v>266</v>
      </c>
      <c r="C16" s="118" t="s">
        <v>152</v>
      </c>
      <c r="D16" s="76"/>
      <c r="E16" s="76"/>
      <c r="F16" s="76"/>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1" ht="172.75" customHeight="1" x14ac:dyDescent="0.35">
      <c r="A17" s="117" t="s">
        <v>151</v>
      </c>
      <c r="B17" s="118" t="s">
        <v>267</v>
      </c>
      <c r="C17" s="118" t="s">
        <v>150</v>
      </c>
      <c r="D17" s="76"/>
      <c r="E17" s="76"/>
      <c r="F17" s="76"/>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1" ht="129.65" customHeight="1" x14ac:dyDescent="0.35">
      <c r="A18" s="117" t="s">
        <v>149</v>
      </c>
      <c r="B18" s="118" t="s">
        <v>268</v>
      </c>
      <c r="C18" s="118" t="s">
        <v>148</v>
      </c>
      <c r="D18" s="76"/>
      <c r="E18" s="76"/>
      <c r="F18" s="76"/>
      <c r="G18" s="74"/>
      <c r="H18" s="74"/>
      <c r="I18" s="74"/>
      <c r="J18" s="74"/>
      <c r="K18" s="74"/>
      <c r="L18" s="74"/>
      <c r="M18" s="74"/>
      <c r="N18" s="74"/>
      <c r="O18" s="74"/>
      <c r="P18" s="74"/>
      <c r="Q18" s="74"/>
      <c r="R18" s="74"/>
      <c r="S18" s="74"/>
      <c r="T18" s="74"/>
      <c r="U18" s="74"/>
      <c r="V18" s="74"/>
      <c r="W18" s="74"/>
      <c r="X18" s="74"/>
      <c r="Y18" s="74"/>
      <c r="Z18" s="74"/>
      <c r="AA18" s="74"/>
      <c r="AB18" s="74"/>
      <c r="AC18" s="74"/>
      <c r="AD18" s="74"/>
    </row>
    <row r="19" spans="1:31" s="80" customFormat="1" ht="351" customHeight="1" x14ac:dyDescent="0.35">
      <c r="A19" s="117" t="s">
        <v>147</v>
      </c>
      <c r="B19" s="118" t="s">
        <v>181</v>
      </c>
      <c r="C19" s="119" t="s">
        <v>282</v>
      </c>
      <c r="D19" s="76"/>
      <c r="E19" s="76"/>
      <c r="F19" s="76"/>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1" ht="307.75" customHeight="1" x14ac:dyDescent="0.35">
      <c r="A20" s="169" t="s">
        <v>269</v>
      </c>
      <c r="B20" s="118" t="s">
        <v>270</v>
      </c>
      <c r="C20" s="118" t="s">
        <v>146</v>
      </c>
      <c r="D20" s="76"/>
      <c r="E20" s="76"/>
      <c r="F20" s="76"/>
      <c r="G20" s="74"/>
      <c r="H20" s="74"/>
      <c r="I20" s="74"/>
      <c r="J20" s="74"/>
      <c r="K20" s="74"/>
      <c r="L20" s="74"/>
      <c r="M20" s="74"/>
      <c r="N20" s="74"/>
      <c r="O20" s="74"/>
      <c r="P20" s="74"/>
      <c r="Q20" s="74"/>
      <c r="R20" s="74"/>
      <c r="S20" s="74"/>
      <c r="T20" s="74"/>
      <c r="U20" s="74"/>
      <c r="V20" s="74"/>
      <c r="W20" s="74"/>
      <c r="X20" s="74"/>
      <c r="Y20" s="74"/>
      <c r="Z20" s="74"/>
      <c r="AA20" s="74"/>
      <c r="AB20" s="74"/>
      <c r="AC20" s="74"/>
      <c r="AD20" s="74"/>
    </row>
    <row r="21" spans="1:31" x14ac:dyDescent="0.35">
      <c r="A21" s="74"/>
      <c r="B21" s="81"/>
      <c r="C21" s="82"/>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row>
    <row r="22" spans="1:31" x14ac:dyDescent="0.35">
      <c r="A22" s="74"/>
      <c r="B22" s="81"/>
      <c r="C22" s="82"/>
      <c r="D22" s="82"/>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row>
    <row r="23" spans="1:31" x14ac:dyDescent="0.35">
      <c r="A23" s="74"/>
      <c r="B23" s="83"/>
      <c r="C23" s="84"/>
      <c r="D23" s="8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row>
    <row r="24" spans="1:31" x14ac:dyDescent="0.35">
      <c r="A24" s="74"/>
      <c r="B24" s="81"/>
      <c r="C24" s="82"/>
      <c r="D24" s="82"/>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row>
    <row r="25" spans="1:31" x14ac:dyDescent="0.35">
      <c r="A25" s="74"/>
      <c r="B25" s="74"/>
      <c r="C25" s="77"/>
      <c r="D25" s="77"/>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1:31" x14ac:dyDescent="0.35">
      <c r="A26" s="74"/>
      <c r="B26" s="74"/>
      <c r="C26" s="77"/>
      <c r="D26" s="77"/>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x14ac:dyDescent="0.35">
      <c r="A27" s="74"/>
      <c r="B27" s="74"/>
      <c r="C27" s="77"/>
      <c r="D27" s="77"/>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row>
    <row r="28" spans="1:31" x14ac:dyDescent="0.35">
      <c r="A28" s="74"/>
      <c r="B28" s="74"/>
      <c r="C28" s="77"/>
      <c r="D28" s="77"/>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row>
    <row r="29" spans="1:31" x14ac:dyDescent="0.35">
      <c r="A29" s="74"/>
      <c r="B29" s="74"/>
      <c r="C29" s="77"/>
      <c r="D29" s="77"/>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row>
    <row r="30" spans="1:31" x14ac:dyDescent="0.35">
      <c r="A30" s="74"/>
      <c r="B30" s="74"/>
      <c r="C30" s="77"/>
      <c r="D30" s="7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row>
    <row r="31" spans="1:31" x14ac:dyDescent="0.35">
      <c r="A31" s="74"/>
      <c r="B31" s="74"/>
      <c r="C31" s="77"/>
      <c r="D31" s="77"/>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row>
    <row r="32" spans="1:31" x14ac:dyDescent="0.35">
      <c r="A32" s="74"/>
      <c r="B32" s="74"/>
      <c r="C32" s="77"/>
      <c r="D32" s="77"/>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3" spans="1:31" x14ac:dyDescent="0.35">
      <c r="A33" s="74"/>
      <c r="B33" s="74"/>
      <c r="C33" s="77"/>
      <c r="D33" s="77"/>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35">
      <c r="A34" s="74"/>
      <c r="B34" s="74"/>
      <c r="C34" s="77"/>
      <c r="D34" s="77"/>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35">
      <c r="A35" s="74"/>
      <c r="B35" s="74"/>
      <c r="C35" s="77"/>
      <c r="D35" s="77"/>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1" x14ac:dyDescent="0.35">
      <c r="A36" s="74"/>
      <c r="B36" s="74"/>
      <c r="C36" s="77"/>
      <c r="D36" s="77"/>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1" x14ac:dyDescent="0.35">
      <c r="A37" s="74"/>
      <c r="B37" s="74"/>
      <c r="C37" s="77"/>
      <c r="D37" s="77"/>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1" x14ac:dyDescent="0.35">
      <c r="A38" s="74"/>
      <c r="B38" s="74"/>
      <c r="C38" s="77"/>
      <c r="D38" s="77"/>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1" x14ac:dyDescent="0.35">
      <c r="A39" s="74"/>
      <c r="B39" s="74"/>
      <c r="C39" s="77"/>
      <c r="D39" s="77"/>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row>
    <row r="40" spans="1:31" x14ac:dyDescent="0.35">
      <c r="A40" s="74"/>
      <c r="B40" s="74"/>
      <c r="C40" s="77"/>
      <c r="D40" s="77"/>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row>
    <row r="41" spans="1:31" x14ac:dyDescent="0.35">
      <c r="A41" s="74"/>
      <c r="B41" s="74"/>
      <c r="C41" s="77"/>
      <c r="D41" s="77"/>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row>
    <row r="42" spans="1:31" x14ac:dyDescent="0.35">
      <c r="A42" s="74"/>
      <c r="B42" s="74"/>
      <c r="C42" s="77"/>
      <c r="D42" s="77"/>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x14ac:dyDescent="0.35">
      <c r="A43" s="74"/>
      <c r="B43" s="74"/>
      <c r="C43" s="77"/>
      <c r="D43" s="77"/>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row>
    <row r="44" spans="1:31" x14ac:dyDescent="0.35">
      <c r="A44" s="74"/>
      <c r="B44" s="74"/>
      <c r="C44" s="77"/>
      <c r="D44" s="77"/>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x14ac:dyDescent="0.35">
      <c r="A45" s="74"/>
      <c r="B45" s="74"/>
      <c r="C45" s="77"/>
      <c r="D45" s="77"/>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row>
    <row r="46" spans="1:31" x14ac:dyDescent="0.35">
      <c r="A46" s="74"/>
      <c r="B46" s="74"/>
      <c r="C46" s="77"/>
      <c r="D46" s="77"/>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row>
    <row r="47" spans="1:31" x14ac:dyDescent="0.35">
      <c r="A47" s="74"/>
      <c r="B47" s="74"/>
      <c r="C47" s="77"/>
      <c r="D47" s="77"/>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row>
    <row r="48" spans="1:31" x14ac:dyDescent="0.35">
      <c r="A48" s="74"/>
      <c r="B48" s="74"/>
      <c r="C48" s="77"/>
      <c r="D48" s="77"/>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row r="49" spans="1:31" x14ac:dyDescent="0.35">
      <c r="A49" s="74"/>
      <c r="B49" s="74"/>
      <c r="C49" s="77"/>
      <c r="D49" s="77"/>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row>
    <row r="50" spans="1:31" x14ac:dyDescent="0.35">
      <c r="A50" s="74"/>
      <c r="B50" s="74"/>
      <c r="C50" s="77"/>
      <c r="D50" s="77"/>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row>
    <row r="51" spans="1:31" x14ac:dyDescent="0.35">
      <c r="A51" s="74"/>
      <c r="B51" s="74"/>
      <c r="C51" s="77"/>
      <c r="D51" s="77"/>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row>
    <row r="52" spans="1:31" x14ac:dyDescent="0.35">
      <c r="A52" s="74"/>
      <c r="B52" s="74"/>
      <c r="C52" s="77"/>
      <c r="D52" s="77"/>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row>
    <row r="53" spans="1:31" x14ac:dyDescent="0.35">
      <c r="A53" s="74"/>
      <c r="B53" s="74"/>
      <c r="C53" s="77"/>
      <c r="D53" s="77"/>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row>
    <row r="54" spans="1:31" x14ac:dyDescent="0.35">
      <c r="A54" s="74"/>
      <c r="B54" s="74"/>
      <c r="C54" s="77"/>
      <c r="D54" s="77"/>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row>
    <row r="55" spans="1:31" x14ac:dyDescent="0.35">
      <c r="A55" s="74"/>
      <c r="B55" s="74"/>
      <c r="C55" s="77"/>
      <c r="D55" s="77"/>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row>
    <row r="56" spans="1:31" x14ac:dyDescent="0.35">
      <c r="A56" s="74"/>
      <c r="B56" s="74"/>
      <c r="C56" s="77"/>
      <c r="D56" s="77"/>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row>
    <row r="57" spans="1:31" x14ac:dyDescent="0.35">
      <c r="A57" s="74"/>
      <c r="B57" s="74"/>
      <c r="C57" s="77"/>
      <c r="D57" s="77"/>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row>
    <row r="58" spans="1:31" x14ac:dyDescent="0.35">
      <c r="A58" s="74"/>
      <c r="B58" s="74"/>
      <c r="C58" s="77"/>
      <c r="D58" s="77"/>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row>
    <row r="59" spans="1:31" x14ac:dyDescent="0.35">
      <c r="A59" s="74"/>
      <c r="B59" s="74"/>
      <c r="C59" s="77"/>
      <c r="D59" s="77"/>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row>
    <row r="60" spans="1:31" x14ac:dyDescent="0.35">
      <c r="A60" s="74"/>
      <c r="B60" s="74"/>
      <c r="C60" s="77"/>
      <c r="D60" s="77"/>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row>
    <row r="61" spans="1:31" x14ac:dyDescent="0.35">
      <c r="A61" s="74"/>
      <c r="B61" s="74"/>
      <c r="C61" s="77"/>
      <c r="D61" s="77"/>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row>
    <row r="62" spans="1:31" x14ac:dyDescent="0.35">
      <c r="A62" s="74"/>
      <c r="B62" s="74"/>
      <c r="C62" s="77"/>
      <c r="D62" s="77"/>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row>
    <row r="63" spans="1:31" x14ac:dyDescent="0.35">
      <c r="A63" s="74"/>
      <c r="B63" s="74"/>
      <c r="C63" s="77"/>
      <c r="D63" s="77"/>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row>
    <row r="64" spans="1:31" x14ac:dyDescent="0.35">
      <c r="A64" s="74"/>
      <c r="B64" s="74"/>
      <c r="C64" s="77"/>
      <c r="D64" s="77"/>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row>
    <row r="65" spans="1:31" x14ac:dyDescent="0.35">
      <c r="A65" s="74"/>
      <c r="B65" s="74"/>
      <c r="C65" s="77"/>
      <c r="D65" s="77"/>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row>
    <row r="66" spans="1:31" x14ac:dyDescent="0.35">
      <c r="A66" s="74"/>
      <c r="B66" s="74"/>
      <c r="C66" s="77"/>
      <c r="D66" s="77"/>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row>
    <row r="67" spans="1:31" x14ac:dyDescent="0.35">
      <c r="A67" s="74"/>
      <c r="B67" s="74"/>
      <c r="C67" s="77"/>
      <c r="D67" s="77"/>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row>
    <row r="68" spans="1:31" x14ac:dyDescent="0.35">
      <c r="A68" s="74"/>
      <c r="B68" s="74"/>
      <c r="C68" s="77"/>
      <c r="D68" s="77"/>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row>
    <row r="69" spans="1:31" x14ac:dyDescent="0.35">
      <c r="A69" s="74"/>
      <c r="B69" s="74"/>
      <c r="C69" s="77"/>
      <c r="D69" s="77"/>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row>
    <row r="70" spans="1:31" x14ac:dyDescent="0.35">
      <c r="A70" s="74"/>
      <c r="B70" s="74"/>
      <c r="C70" s="77"/>
      <c r="D70" s="77"/>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row>
    <row r="71" spans="1:31" x14ac:dyDescent="0.35">
      <c r="A71" s="74"/>
      <c r="B71" s="74"/>
      <c r="C71" s="77"/>
      <c r="D71" s="77"/>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row>
    <row r="72" spans="1:31" x14ac:dyDescent="0.35">
      <c r="A72" s="74"/>
      <c r="B72" s="74"/>
      <c r="C72" s="77"/>
      <c r="D72" s="77"/>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row>
    <row r="73" spans="1:31" x14ac:dyDescent="0.35">
      <c r="A73" s="74"/>
      <c r="B73" s="74"/>
      <c r="C73" s="77"/>
      <c r="D73" s="77"/>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row>
    <row r="74" spans="1:31" x14ac:dyDescent="0.35">
      <c r="A74" s="74"/>
      <c r="B74" s="74"/>
      <c r="C74" s="77"/>
      <c r="D74" s="77"/>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row>
    <row r="75" spans="1:31" x14ac:dyDescent="0.35">
      <c r="A75" s="74"/>
      <c r="B75" s="74"/>
      <c r="C75" s="77"/>
      <c r="D75" s="77"/>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row>
    <row r="76" spans="1:31" x14ac:dyDescent="0.35">
      <c r="A76" s="74"/>
      <c r="B76" s="74"/>
      <c r="C76" s="77"/>
      <c r="D76" s="77"/>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row>
    <row r="77" spans="1:31" x14ac:dyDescent="0.35">
      <c r="A77" s="74"/>
      <c r="B77" s="74"/>
      <c r="C77" s="77"/>
      <c r="D77" s="77"/>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row>
    <row r="78" spans="1:31" x14ac:dyDescent="0.35">
      <c r="A78" s="74"/>
      <c r="B78" s="74"/>
      <c r="C78" s="77"/>
      <c r="D78" s="77"/>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row>
    <row r="79" spans="1:31" x14ac:dyDescent="0.35">
      <c r="A79" s="74"/>
      <c r="B79" s="74"/>
      <c r="C79" s="77"/>
      <c r="D79" s="77"/>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row>
    <row r="80" spans="1:31" x14ac:dyDescent="0.35">
      <c r="A80" s="74"/>
      <c r="B80" s="74"/>
      <c r="C80" s="77"/>
      <c r="D80" s="77"/>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row>
    <row r="81" spans="1:31" x14ac:dyDescent="0.35">
      <c r="A81" s="74"/>
      <c r="B81" s="74"/>
      <c r="C81" s="77"/>
      <c r="D81" s="77"/>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row>
    <row r="82" spans="1:31" x14ac:dyDescent="0.35">
      <c r="A82" s="74"/>
      <c r="B82" s="74"/>
      <c r="C82" s="77"/>
      <c r="D82" s="77"/>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row>
    <row r="83" spans="1:31" x14ac:dyDescent="0.35">
      <c r="A83" s="74"/>
      <c r="B83" s="74"/>
      <c r="C83" s="77"/>
      <c r="D83" s="77"/>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row>
    <row r="84" spans="1:31" x14ac:dyDescent="0.35">
      <c r="A84" s="74"/>
      <c r="B84" s="74"/>
      <c r="C84" s="77"/>
      <c r="D84" s="77"/>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row>
    <row r="85" spans="1:31" x14ac:dyDescent="0.35">
      <c r="A85" s="74"/>
      <c r="B85" s="74"/>
      <c r="C85" s="77"/>
      <c r="D85" s="77"/>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row>
    <row r="86" spans="1:31" x14ac:dyDescent="0.35">
      <c r="A86" s="74"/>
      <c r="B86" s="74"/>
      <c r="C86" s="77"/>
      <c r="D86" s="77"/>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row>
    <row r="87" spans="1:31" x14ac:dyDescent="0.35">
      <c r="A87" s="74"/>
      <c r="B87" s="74"/>
      <c r="C87" s="77"/>
      <c r="D87" s="77"/>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row>
    <row r="88" spans="1:31" x14ac:dyDescent="0.35">
      <c r="A88" s="74"/>
      <c r="B88" s="74"/>
      <c r="C88" s="77"/>
      <c r="D88" s="77"/>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row>
    <row r="89" spans="1:31" x14ac:dyDescent="0.35">
      <c r="A89" s="74"/>
      <c r="B89" s="74"/>
      <c r="C89" s="77"/>
      <c r="D89" s="77"/>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row>
    <row r="90" spans="1:31" x14ac:dyDescent="0.35">
      <c r="A90" s="74"/>
      <c r="B90" s="74"/>
      <c r="C90" s="77"/>
      <c r="D90" s="77"/>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row>
    <row r="91" spans="1:31" x14ac:dyDescent="0.35">
      <c r="A91" s="74"/>
      <c r="B91" s="74"/>
      <c r="C91" s="77"/>
      <c r="D91" s="77"/>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row>
    <row r="92" spans="1:31" x14ac:dyDescent="0.35">
      <c r="A92" s="74"/>
      <c r="B92" s="74"/>
      <c r="C92" s="77"/>
      <c r="D92" s="77"/>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row>
    <row r="93" spans="1:31" x14ac:dyDescent="0.35">
      <c r="A93" s="74"/>
      <c r="B93" s="74"/>
      <c r="C93" s="77"/>
      <c r="D93" s="77"/>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row>
    <row r="94" spans="1:31" x14ac:dyDescent="0.35">
      <c r="A94" s="74"/>
      <c r="B94" s="74"/>
      <c r="C94" s="77"/>
      <c r="D94" s="77"/>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row>
    <row r="95" spans="1:31" x14ac:dyDescent="0.35">
      <c r="A95" s="74"/>
      <c r="B95" s="74"/>
      <c r="C95" s="77"/>
      <c r="D95" s="77"/>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row>
    <row r="96" spans="1:31" x14ac:dyDescent="0.35">
      <c r="A96" s="74"/>
      <c r="B96" s="74"/>
      <c r="C96" s="77"/>
      <c r="D96" s="77"/>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row>
    <row r="97" spans="1:31" x14ac:dyDescent="0.35">
      <c r="A97" s="74"/>
      <c r="B97" s="74"/>
      <c r="C97" s="77"/>
      <c r="D97" s="77"/>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row>
    <row r="98" spans="1:31" x14ac:dyDescent="0.35">
      <c r="A98" s="74"/>
      <c r="B98" s="74"/>
      <c r="C98" s="77"/>
      <c r="D98" s="77"/>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row>
    <row r="99" spans="1:31" x14ac:dyDescent="0.35">
      <c r="A99" s="74"/>
      <c r="B99" s="74"/>
      <c r="C99" s="77"/>
      <c r="D99" s="77"/>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row>
    <row r="100" spans="1:31" x14ac:dyDescent="0.35">
      <c r="A100" s="74"/>
      <c r="B100" s="74"/>
      <c r="C100" s="77"/>
      <c r="D100" s="77"/>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row>
    <row r="101" spans="1:31" x14ac:dyDescent="0.35">
      <c r="A101" s="74"/>
      <c r="B101" s="74"/>
      <c r="C101" s="77"/>
      <c r="D101" s="77"/>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row>
    <row r="102" spans="1:31" x14ac:dyDescent="0.35">
      <c r="A102" s="74"/>
      <c r="B102" s="74"/>
      <c r="C102" s="77"/>
      <c r="D102" s="77"/>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row>
    <row r="103" spans="1:31" x14ac:dyDescent="0.35">
      <c r="A103" s="74"/>
      <c r="B103" s="74"/>
      <c r="C103" s="77"/>
      <c r="D103" s="77"/>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row>
    <row r="104" spans="1:31" x14ac:dyDescent="0.35">
      <c r="A104" s="74"/>
      <c r="B104" s="74"/>
      <c r="C104" s="77"/>
      <c r="D104" s="77"/>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row>
    <row r="105" spans="1:31" x14ac:dyDescent="0.35">
      <c r="A105" s="74"/>
      <c r="B105" s="74"/>
      <c r="C105" s="77"/>
      <c r="D105" s="77"/>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row>
    <row r="106" spans="1:31" x14ac:dyDescent="0.35">
      <c r="A106" s="74"/>
      <c r="B106" s="74"/>
      <c r="C106" s="77"/>
      <c r="D106" s="77"/>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row>
    <row r="107" spans="1:31" x14ac:dyDescent="0.35">
      <c r="A107" s="74"/>
      <c r="B107" s="74"/>
      <c r="C107" s="77"/>
      <c r="D107" s="77"/>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row>
    <row r="108" spans="1:31" x14ac:dyDescent="0.35">
      <c r="A108" s="74"/>
      <c r="B108" s="74"/>
      <c r="C108" s="77"/>
      <c r="D108" s="77"/>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row>
    <row r="109" spans="1:31" x14ac:dyDescent="0.35">
      <c r="A109" s="74"/>
      <c r="B109" s="74"/>
      <c r="C109" s="77"/>
      <c r="D109" s="77"/>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row>
    <row r="110" spans="1:31" x14ac:dyDescent="0.35">
      <c r="A110" s="74"/>
      <c r="B110" s="74"/>
      <c r="C110" s="77"/>
      <c r="D110" s="77"/>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row>
    <row r="111" spans="1:31" x14ac:dyDescent="0.35">
      <c r="A111" s="74"/>
      <c r="B111" s="74"/>
      <c r="C111" s="77"/>
      <c r="D111" s="77"/>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row>
    <row r="112" spans="1:31" x14ac:dyDescent="0.35">
      <c r="A112" s="74"/>
      <c r="B112" s="74"/>
      <c r="C112" s="77"/>
      <c r="D112" s="77"/>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row>
    <row r="113" spans="1:31" x14ac:dyDescent="0.35">
      <c r="A113" s="74"/>
      <c r="B113" s="74"/>
      <c r="C113" s="77"/>
      <c r="D113" s="77"/>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row>
    <row r="114" spans="1:31" x14ac:dyDescent="0.35">
      <c r="A114" s="74"/>
      <c r="B114" s="74"/>
      <c r="C114" s="77"/>
      <c r="D114" s="77"/>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row>
    <row r="115" spans="1:31" x14ac:dyDescent="0.35">
      <c r="A115" s="74"/>
      <c r="B115" s="74"/>
      <c r="C115" s="77"/>
      <c r="D115" s="77"/>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row>
    <row r="116" spans="1:31" x14ac:dyDescent="0.35">
      <c r="A116" s="74"/>
      <c r="B116" s="74"/>
      <c r="C116" s="77"/>
      <c r="D116" s="77"/>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row>
    <row r="117" spans="1:31" x14ac:dyDescent="0.35">
      <c r="A117" s="74"/>
      <c r="B117" s="74"/>
      <c r="C117" s="77"/>
      <c r="D117" s="77"/>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row>
    <row r="118" spans="1:31" x14ac:dyDescent="0.35">
      <c r="A118" s="74"/>
      <c r="B118" s="74"/>
      <c r="C118" s="77"/>
      <c r="D118" s="77"/>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row>
    <row r="119" spans="1:31" x14ac:dyDescent="0.35">
      <c r="A119" s="74"/>
      <c r="B119" s="74"/>
      <c r="C119" s="77"/>
      <c r="D119" s="77"/>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row>
    <row r="120" spans="1:31" x14ac:dyDescent="0.35">
      <c r="A120" s="74"/>
      <c r="B120" s="74"/>
      <c r="C120" s="77"/>
      <c r="D120" s="77"/>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row>
    <row r="121" spans="1:31" x14ac:dyDescent="0.35">
      <c r="A121" s="74"/>
      <c r="B121" s="74"/>
      <c r="C121" s="77"/>
      <c r="D121" s="77"/>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row>
    <row r="122" spans="1:31" x14ac:dyDescent="0.35">
      <c r="A122" s="74"/>
      <c r="B122" s="74"/>
      <c r="C122" s="77"/>
      <c r="D122" s="77"/>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row>
    <row r="123" spans="1:31" x14ac:dyDescent="0.35">
      <c r="A123" s="74"/>
      <c r="B123" s="74"/>
      <c r="C123" s="77"/>
      <c r="D123" s="77"/>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row>
    <row r="124" spans="1:31" x14ac:dyDescent="0.35">
      <c r="A124" s="74"/>
      <c r="B124" s="74"/>
      <c r="C124" s="77"/>
      <c r="D124" s="77"/>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row>
    <row r="125" spans="1:31" x14ac:dyDescent="0.35">
      <c r="A125" s="74"/>
      <c r="B125" s="74"/>
      <c r="C125" s="77"/>
      <c r="D125" s="77"/>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row>
    <row r="126" spans="1:31" x14ac:dyDescent="0.35">
      <c r="A126" s="74"/>
      <c r="B126" s="74"/>
      <c r="C126" s="77"/>
      <c r="D126" s="77"/>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row>
    <row r="127" spans="1:31" x14ac:dyDescent="0.35">
      <c r="A127" s="74"/>
      <c r="B127" s="74"/>
      <c r="C127" s="77"/>
      <c r="D127" s="77"/>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row>
    <row r="128" spans="1:31" x14ac:dyDescent="0.35">
      <c r="A128" s="74"/>
      <c r="B128" s="74"/>
      <c r="C128" s="77"/>
      <c r="D128" s="77"/>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row>
    <row r="129" spans="1:31" x14ac:dyDescent="0.35">
      <c r="A129" s="74"/>
      <c r="B129" s="74"/>
      <c r="C129" s="77"/>
      <c r="D129" s="77"/>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row>
    <row r="130" spans="1:31" x14ac:dyDescent="0.35">
      <c r="A130" s="74"/>
      <c r="B130" s="74"/>
      <c r="C130" s="77"/>
      <c r="D130" s="77"/>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row>
    <row r="131" spans="1:31" x14ac:dyDescent="0.35">
      <c r="A131" s="74"/>
      <c r="B131" s="74"/>
      <c r="C131" s="77"/>
      <c r="D131" s="77"/>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row>
    <row r="132" spans="1:31" x14ac:dyDescent="0.35">
      <c r="A132" s="74"/>
      <c r="B132" s="74"/>
      <c r="C132" s="77"/>
      <c r="D132" s="77"/>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row>
    <row r="133" spans="1:31" x14ac:dyDescent="0.35">
      <c r="A133" s="74"/>
      <c r="B133" s="74"/>
      <c r="C133" s="77"/>
      <c r="D133" s="77"/>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row>
    <row r="134" spans="1:31" x14ac:dyDescent="0.35">
      <c r="A134" s="74"/>
      <c r="B134" s="74"/>
      <c r="C134" s="77"/>
      <c r="D134" s="77"/>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row>
    <row r="135" spans="1:31" x14ac:dyDescent="0.35">
      <c r="A135" s="74"/>
      <c r="B135" s="74"/>
      <c r="C135" s="77"/>
      <c r="D135" s="77"/>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row>
    <row r="136" spans="1:31" x14ac:dyDescent="0.35">
      <c r="A136" s="74"/>
      <c r="B136" s="74"/>
      <c r="C136" s="77"/>
      <c r="D136" s="77"/>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row>
    <row r="137" spans="1:31" x14ac:dyDescent="0.35">
      <c r="A137" s="74"/>
      <c r="B137" s="74"/>
      <c r="C137" s="77"/>
      <c r="D137" s="77"/>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row>
    <row r="138" spans="1:31" x14ac:dyDescent="0.35">
      <c r="A138" s="74"/>
      <c r="B138" s="74"/>
      <c r="C138" s="77"/>
      <c r="D138" s="77"/>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row>
    <row r="139" spans="1:31" x14ac:dyDescent="0.35">
      <c r="A139" s="74"/>
      <c r="B139" s="74"/>
      <c r="C139" s="77"/>
      <c r="D139" s="77"/>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row>
    <row r="140" spans="1:31" x14ac:dyDescent="0.35">
      <c r="A140" s="74"/>
      <c r="B140" s="74"/>
      <c r="C140" s="77"/>
      <c r="D140" s="77"/>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row>
    <row r="141" spans="1:31" x14ac:dyDescent="0.35">
      <c r="A141" s="74"/>
      <c r="B141" s="74"/>
      <c r="C141" s="77"/>
      <c r="D141" s="77"/>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row>
    <row r="142" spans="1:31" x14ac:dyDescent="0.35">
      <c r="A142" s="74"/>
      <c r="B142" s="74"/>
      <c r="C142" s="77"/>
      <c r="D142" s="77"/>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row>
    <row r="143" spans="1:31" x14ac:dyDescent="0.35">
      <c r="A143" s="74"/>
      <c r="B143" s="74"/>
      <c r="C143" s="77"/>
      <c r="D143" s="77"/>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row>
    <row r="144" spans="1:31" x14ac:dyDescent="0.35">
      <c r="A144" s="74"/>
      <c r="B144" s="74"/>
      <c r="C144" s="77"/>
      <c r="D144" s="77"/>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row>
    <row r="145" spans="1:31" x14ac:dyDescent="0.35">
      <c r="A145" s="74"/>
      <c r="B145" s="74"/>
      <c r="C145" s="77"/>
      <c r="D145" s="77"/>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row>
    <row r="146" spans="1:31" x14ac:dyDescent="0.35">
      <c r="A146" s="74"/>
      <c r="B146" s="74"/>
      <c r="C146" s="77"/>
      <c r="D146" s="77"/>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row>
    <row r="147" spans="1:31" x14ac:dyDescent="0.35">
      <c r="A147" s="74"/>
      <c r="B147" s="74"/>
      <c r="C147" s="77"/>
      <c r="D147" s="77"/>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row>
    <row r="148" spans="1:31" x14ac:dyDescent="0.35">
      <c r="A148" s="74"/>
      <c r="B148" s="74"/>
      <c r="C148" s="77"/>
      <c r="D148" s="77"/>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row>
    <row r="149" spans="1:31" x14ac:dyDescent="0.35">
      <c r="A149" s="74"/>
      <c r="B149" s="74"/>
      <c r="C149" s="77"/>
      <c r="D149" s="77"/>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row>
    <row r="150" spans="1:31" x14ac:dyDescent="0.35">
      <c r="A150" s="74"/>
      <c r="B150" s="74"/>
      <c r="C150" s="77"/>
      <c r="D150" s="77"/>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row>
    <row r="151" spans="1:31" x14ac:dyDescent="0.35">
      <c r="A151" s="74"/>
      <c r="B151" s="74"/>
      <c r="C151" s="77"/>
      <c r="D151" s="77"/>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row>
    <row r="152" spans="1:31" x14ac:dyDescent="0.35">
      <c r="A152" s="74"/>
      <c r="B152" s="74"/>
      <c r="C152" s="77"/>
      <c r="D152" s="77"/>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row>
    <row r="153" spans="1:31" x14ac:dyDescent="0.35">
      <c r="A153" s="74"/>
      <c r="B153" s="74"/>
      <c r="C153" s="77"/>
      <c r="D153" s="77"/>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row>
    <row r="154" spans="1:31" x14ac:dyDescent="0.35">
      <c r="A154" s="74"/>
      <c r="B154" s="74"/>
      <c r="C154" s="77"/>
      <c r="D154" s="77"/>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row>
    <row r="155" spans="1:31" x14ac:dyDescent="0.35">
      <c r="A155" s="74"/>
      <c r="B155" s="74"/>
      <c r="C155" s="77"/>
      <c r="D155" s="77"/>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row>
    <row r="156" spans="1:31" x14ac:dyDescent="0.35">
      <c r="A156" s="74"/>
      <c r="B156" s="74"/>
      <c r="C156" s="77"/>
      <c r="D156" s="77"/>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row>
    <row r="157" spans="1:31" x14ac:dyDescent="0.35">
      <c r="A157" s="74"/>
      <c r="B157" s="74"/>
      <c r="C157" s="77"/>
      <c r="D157" s="77"/>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1" x14ac:dyDescent="0.35">
      <c r="A158" s="74"/>
      <c r="B158" s="74"/>
      <c r="C158" s="77"/>
      <c r="D158" s="77"/>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1" x14ac:dyDescent="0.35">
      <c r="A159" s="74"/>
      <c r="B159" s="74"/>
      <c r="C159" s="77"/>
      <c r="D159" s="77"/>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1" x14ac:dyDescent="0.35">
      <c r="A160" s="74"/>
      <c r="B160" s="74"/>
      <c r="C160" s="77"/>
      <c r="D160" s="77"/>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x14ac:dyDescent="0.35">
      <c r="A161" s="74"/>
      <c r="B161" s="74"/>
      <c r="C161" s="77"/>
      <c r="D161" s="77"/>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row>
    <row r="162" spans="1:31" x14ac:dyDescent="0.35">
      <c r="A162" s="74"/>
      <c r="B162" s="74"/>
      <c r="C162" s="77"/>
      <c r="D162" s="77"/>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5">
      <c r="A163" s="74"/>
      <c r="B163" s="74"/>
      <c r="C163" s="77"/>
      <c r="D163" s="77"/>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5">
      <c r="A164" s="74"/>
      <c r="B164" s="74"/>
      <c r="C164" s="77"/>
      <c r="D164" s="77"/>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5">
      <c r="A165" s="74"/>
      <c r="B165" s="74"/>
      <c r="C165" s="77"/>
      <c r="D165" s="77"/>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row>
    <row r="166" spans="1:31" x14ac:dyDescent="0.35">
      <c r="A166" s="74"/>
      <c r="B166" s="74"/>
      <c r="C166" s="77"/>
      <c r="D166" s="77"/>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row>
    <row r="167" spans="1:31" x14ac:dyDescent="0.35">
      <c r="A167" s="74"/>
      <c r="B167" s="74"/>
      <c r="C167" s="77"/>
      <c r="D167" s="77"/>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row>
    <row r="168" spans="1:31" x14ac:dyDescent="0.35">
      <c r="A168" s="74"/>
      <c r="B168" s="74"/>
      <c r="C168" s="77"/>
      <c r="D168" s="77"/>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row>
    <row r="169" spans="1:31" x14ac:dyDescent="0.35">
      <c r="A169" s="74"/>
      <c r="B169" s="74"/>
      <c r="C169" s="77"/>
      <c r="D169" s="77"/>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x14ac:dyDescent="0.35">
      <c r="A170" s="74"/>
      <c r="B170" s="74"/>
      <c r="C170" s="77"/>
      <c r="D170" s="77"/>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row>
    <row r="171" spans="1:31" x14ac:dyDescent="0.35">
      <c r="A171" s="74"/>
      <c r="B171" s="74"/>
      <c r="C171" s="77"/>
      <c r="D171" s="77"/>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row>
    <row r="172" spans="1:31" x14ac:dyDescent="0.35">
      <c r="A172" s="74"/>
      <c r="B172" s="74"/>
      <c r="C172" s="77"/>
      <c r="D172" s="77"/>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x14ac:dyDescent="0.35">
      <c r="A173" s="74"/>
      <c r="B173" s="74"/>
      <c r="C173" s="77"/>
      <c r="D173" s="77"/>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row>
    <row r="174" spans="1:31" x14ac:dyDescent="0.35">
      <c r="A174" s="74"/>
      <c r="B174" s="74"/>
      <c r="C174" s="77"/>
      <c r="D174" s="77"/>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x14ac:dyDescent="0.35">
      <c r="A175" s="74"/>
      <c r="B175" s="74"/>
      <c r="C175" s="77"/>
      <c r="D175" s="77"/>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x14ac:dyDescent="0.35">
      <c r="A176" s="74"/>
      <c r="B176" s="74"/>
      <c r="C176" s="77"/>
      <c r="D176" s="77"/>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1" x14ac:dyDescent="0.35">
      <c r="A177" s="74"/>
      <c r="B177" s="74"/>
      <c r="C177" s="77"/>
      <c r="D177" s="77"/>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1" x14ac:dyDescent="0.35">
      <c r="A178" s="74"/>
      <c r="B178" s="74"/>
      <c r="C178" s="77"/>
      <c r="D178" s="77"/>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1" x14ac:dyDescent="0.35">
      <c r="A179" s="74"/>
      <c r="B179" s="74"/>
      <c r="C179" s="77"/>
      <c r="D179" s="77"/>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1" x14ac:dyDescent="0.35">
      <c r="A180" s="74"/>
      <c r="B180" s="74"/>
      <c r="C180" s="77"/>
      <c r="D180" s="77"/>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1" x14ac:dyDescent="0.35">
      <c r="A181" s="74"/>
      <c r="B181" s="74"/>
      <c r="C181" s="77"/>
      <c r="D181" s="77"/>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1" x14ac:dyDescent="0.35">
      <c r="A182" s="74"/>
      <c r="B182" s="74"/>
      <c r="C182" s="77"/>
      <c r="D182" s="77"/>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row>
    <row r="183" spans="1:31" x14ac:dyDescent="0.35">
      <c r="A183" s="74"/>
      <c r="B183" s="74"/>
      <c r="C183" s="77"/>
      <c r="D183" s="77"/>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1" x14ac:dyDescent="0.35">
      <c r="A184" s="74"/>
      <c r="B184" s="74"/>
      <c r="C184" s="77"/>
      <c r="D184" s="77"/>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1" x14ac:dyDescent="0.35">
      <c r="A185" s="74"/>
      <c r="B185" s="74"/>
      <c r="C185" s="77"/>
      <c r="D185" s="77"/>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1" x14ac:dyDescent="0.35">
      <c r="A186" s="74"/>
      <c r="B186" s="74"/>
      <c r="C186" s="77"/>
      <c r="D186" s="77"/>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1" x14ac:dyDescent="0.35">
      <c r="A187" s="74"/>
      <c r="B187" s="74"/>
      <c r="C187" s="77"/>
      <c r="D187" s="77"/>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1" x14ac:dyDescent="0.35">
      <c r="A188" s="74"/>
      <c r="B188" s="74"/>
      <c r="C188" s="77"/>
      <c r="D188" s="77"/>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1" x14ac:dyDescent="0.35">
      <c r="A189" s="74"/>
      <c r="B189" s="74"/>
      <c r="C189" s="77"/>
      <c r="D189" s="77"/>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1" x14ac:dyDescent="0.35">
      <c r="A190" s="74"/>
      <c r="B190" s="74"/>
      <c r="C190" s="77"/>
      <c r="D190" s="77"/>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row>
    <row r="191" spans="1:31" x14ac:dyDescent="0.35">
      <c r="A191" s="74"/>
      <c r="B191" s="74"/>
      <c r="C191" s="77"/>
      <c r="D191" s="77"/>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row>
    <row r="192" spans="1:31" x14ac:dyDescent="0.35">
      <c r="A192" s="74"/>
      <c r="B192" s="74"/>
      <c r="C192" s="77"/>
      <c r="D192" s="77"/>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row>
    <row r="193" spans="1:31" x14ac:dyDescent="0.35">
      <c r="A193" s="74"/>
      <c r="B193" s="74"/>
      <c r="C193" s="77"/>
      <c r="D193" s="77"/>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1:31" x14ac:dyDescent="0.35">
      <c r="A194" s="74"/>
      <c r="B194" s="74"/>
      <c r="C194" s="77"/>
      <c r="D194" s="77"/>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1:31" x14ac:dyDescent="0.35">
      <c r="A195" s="74"/>
      <c r="B195" s="74"/>
      <c r="C195" s="77"/>
      <c r="D195" s="77"/>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row>
    <row r="196" spans="1:31" x14ac:dyDescent="0.35">
      <c r="A196" s="74"/>
      <c r="B196" s="74"/>
      <c r="C196" s="77"/>
      <c r="D196" s="77"/>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row>
    <row r="197" spans="1:31" x14ac:dyDescent="0.35">
      <c r="A197" s="74"/>
      <c r="B197" s="74"/>
      <c r="C197" s="77"/>
      <c r="D197" s="77"/>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row>
    <row r="198" spans="1:31" x14ac:dyDescent="0.35">
      <c r="A198" s="74"/>
      <c r="B198" s="74"/>
      <c r="C198" s="77"/>
      <c r="D198" s="77"/>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row>
    <row r="199" spans="1:31" x14ac:dyDescent="0.35">
      <c r="A199" s="74"/>
      <c r="B199" s="74"/>
      <c r="C199" s="77"/>
      <c r="D199" s="77"/>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row>
    <row r="200" spans="1:31" x14ac:dyDescent="0.35">
      <c r="A200" s="74"/>
      <c r="B200" s="74"/>
      <c r="C200" s="77"/>
      <c r="D200" s="77"/>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row>
    <row r="201" spans="1:31" x14ac:dyDescent="0.35">
      <c r="A201" s="74"/>
      <c r="B201" s="74"/>
      <c r="C201" s="77"/>
      <c r="D201" s="77"/>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row>
    <row r="202" spans="1:31" x14ac:dyDescent="0.35">
      <c r="A202" s="74"/>
      <c r="B202" s="74"/>
      <c r="C202" s="77"/>
      <c r="D202" s="77"/>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row>
    <row r="203" spans="1:31" x14ac:dyDescent="0.35">
      <c r="A203" s="74"/>
      <c r="B203" s="74"/>
      <c r="C203" s="77"/>
      <c r="D203" s="77"/>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row>
    <row r="204" spans="1:31" x14ac:dyDescent="0.35">
      <c r="A204" s="74"/>
      <c r="B204" s="74"/>
      <c r="C204" s="77"/>
      <c r="D204" s="77"/>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row>
    <row r="205" spans="1:31" x14ac:dyDescent="0.35">
      <c r="A205" s="74"/>
      <c r="B205" s="74"/>
      <c r="C205" s="77"/>
      <c r="D205" s="77"/>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row>
    <row r="206" spans="1:31" x14ac:dyDescent="0.35">
      <c r="A206" s="74"/>
      <c r="B206" s="74"/>
      <c r="C206" s="77"/>
      <c r="D206" s="77"/>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row>
    <row r="207" spans="1:31" x14ac:dyDescent="0.35">
      <c r="A207" s="74"/>
      <c r="B207" s="74"/>
      <c r="C207" s="77"/>
      <c r="D207" s="77"/>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row>
    <row r="208" spans="1:31" x14ac:dyDescent="0.35">
      <c r="A208" s="74"/>
      <c r="B208" s="74"/>
      <c r="C208" s="77"/>
      <c r="D208" s="77"/>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row>
    <row r="209" spans="1:31" x14ac:dyDescent="0.35">
      <c r="A209" s="74"/>
      <c r="B209" s="74"/>
      <c r="C209" s="77"/>
      <c r="D209" s="77"/>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row>
    <row r="210" spans="1:31" x14ac:dyDescent="0.35">
      <c r="A210" s="74"/>
      <c r="B210" s="74"/>
      <c r="C210" s="77"/>
      <c r="D210" s="77"/>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row>
    <row r="211" spans="1:31" x14ac:dyDescent="0.35">
      <c r="A211" s="74"/>
      <c r="B211" s="74"/>
      <c r="C211" s="77"/>
      <c r="D211" s="77"/>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row>
    <row r="212" spans="1:31" x14ac:dyDescent="0.35">
      <c r="A212" s="74"/>
      <c r="B212" s="74"/>
      <c r="C212" s="77"/>
      <c r="D212" s="77"/>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row>
    <row r="213" spans="1:31" x14ac:dyDescent="0.35">
      <c r="A213" s="74"/>
      <c r="B213" s="74"/>
      <c r="C213" s="77"/>
      <c r="D213" s="77"/>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row>
    <row r="214" spans="1:31" x14ac:dyDescent="0.35">
      <c r="A214" s="74"/>
      <c r="B214" s="74"/>
      <c r="C214" s="77"/>
      <c r="D214" s="77"/>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row>
    <row r="215" spans="1:31" x14ac:dyDescent="0.35">
      <c r="A215" s="74"/>
      <c r="B215" s="74"/>
      <c r="C215" s="77"/>
      <c r="D215" s="77"/>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row>
    <row r="216" spans="1:31" x14ac:dyDescent="0.35">
      <c r="A216" s="74"/>
      <c r="B216" s="74"/>
      <c r="C216" s="77"/>
      <c r="D216" s="77"/>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row>
    <row r="217" spans="1:31" x14ac:dyDescent="0.35">
      <c r="A217" s="74"/>
      <c r="B217" s="74"/>
      <c r="C217" s="77"/>
      <c r="D217" s="77"/>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row>
    <row r="218" spans="1:31" x14ac:dyDescent="0.35">
      <c r="A218" s="74"/>
      <c r="B218" s="74"/>
      <c r="C218" s="77"/>
      <c r="D218" s="77"/>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row>
    <row r="219" spans="1:31" x14ac:dyDescent="0.35">
      <c r="A219" s="74"/>
      <c r="B219" s="74"/>
      <c r="C219" s="77"/>
      <c r="D219" s="77"/>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row>
    <row r="220" spans="1:31" x14ac:dyDescent="0.35">
      <c r="A220" s="74"/>
      <c r="B220" s="74"/>
      <c r="C220" s="77"/>
      <c r="D220" s="77"/>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row>
    <row r="221" spans="1:31" x14ac:dyDescent="0.35">
      <c r="A221" s="74"/>
      <c r="B221" s="74"/>
      <c r="C221" s="77"/>
      <c r="D221" s="77"/>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row>
    <row r="222" spans="1:31" x14ac:dyDescent="0.35">
      <c r="A222" s="74"/>
      <c r="B222" s="74"/>
      <c r="C222" s="77"/>
      <c r="D222" s="77"/>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row>
    <row r="223" spans="1:31" x14ac:dyDescent="0.35">
      <c r="A223" s="74"/>
      <c r="B223" s="74"/>
      <c r="C223" s="77"/>
      <c r="D223" s="77"/>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row>
    <row r="224" spans="1:31" x14ac:dyDescent="0.35">
      <c r="A224" s="74"/>
      <c r="B224" s="74"/>
      <c r="C224" s="77"/>
      <c r="D224" s="77"/>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row>
    <row r="225" spans="1:31" x14ac:dyDescent="0.35">
      <c r="A225" s="74"/>
      <c r="B225" s="74"/>
      <c r="C225" s="77"/>
      <c r="D225" s="77"/>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row>
    <row r="226" spans="1:31" x14ac:dyDescent="0.35">
      <c r="A226" s="74"/>
      <c r="B226" s="74"/>
      <c r="C226" s="77"/>
      <c r="D226" s="77"/>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row>
    <row r="227" spans="1:31" x14ac:dyDescent="0.35">
      <c r="A227" s="74"/>
      <c r="B227" s="74"/>
      <c r="C227" s="77"/>
      <c r="D227" s="77"/>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row>
    <row r="228" spans="1:31" x14ac:dyDescent="0.35">
      <c r="A228" s="74"/>
      <c r="B228" s="74"/>
      <c r="C228" s="77"/>
      <c r="D228" s="77"/>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row>
    <row r="229" spans="1:31" x14ac:dyDescent="0.35">
      <c r="A229" s="74"/>
      <c r="B229" s="74"/>
      <c r="C229" s="77"/>
      <c r="D229" s="77"/>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row>
    <row r="230" spans="1:31" x14ac:dyDescent="0.35">
      <c r="A230" s="74"/>
      <c r="B230" s="74"/>
      <c r="C230" s="77"/>
      <c r="D230" s="77"/>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row>
    <row r="231" spans="1:31" x14ac:dyDescent="0.35">
      <c r="A231" s="74"/>
      <c r="B231" s="74"/>
      <c r="C231" s="77"/>
      <c r="D231" s="77"/>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row>
    <row r="232" spans="1:31" x14ac:dyDescent="0.35">
      <c r="A232" s="74"/>
      <c r="B232" s="74"/>
      <c r="C232" s="77"/>
      <c r="D232" s="77"/>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row>
    <row r="233" spans="1:31" x14ac:dyDescent="0.35">
      <c r="A233" s="74"/>
      <c r="B233" s="74"/>
      <c r="C233" s="77"/>
      <c r="D233" s="77"/>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row>
    <row r="234" spans="1:31" x14ac:dyDescent="0.35">
      <c r="A234" s="74"/>
      <c r="B234" s="74"/>
      <c r="C234" s="77"/>
      <c r="D234" s="77"/>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row>
    <row r="235" spans="1:31" x14ac:dyDescent="0.35">
      <c r="A235" s="74"/>
      <c r="B235" s="74"/>
      <c r="C235" s="77"/>
      <c r="D235" s="77"/>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row>
    <row r="236" spans="1:31" x14ac:dyDescent="0.35">
      <c r="A236" s="74"/>
      <c r="B236" s="74"/>
      <c r="C236" s="77"/>
      <c r="D236" s="77"/>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row>
    <row r="237" spans="1:31" x14ac:dyDescent="0.35">
      <c r="A237" s="74"/>
      <c r="B237" s="74"/>
      <c r="C237" s="77"/>
      <c r="D237" s="77"/>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row>
    <row r="238" spans="1:31" x14ac:dyDescent="0.35">
      <c r="A238" s="74"/>
      <c r="B238" s="74"/>
      <c r="C238" s="77"/>
      <c r="D238" s="77"/>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row>
    <row r="239" spans="1:31" x14ac:dyDescent="0.35">
      <c r="A239" s="74"/>
      <c r="B239" s="74"/>
      <c r="C239" s="77"/>
      <c r="D239" s="77"/>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row>
    <row r="240" spans="1:31" x14ac:dyDescent="0.35">
      <c r="A240" s="74"/>
      <c r="B240" s="74"/>
      <c r="C240" s="77"/>
      <c r="D240" s="77"/>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row>
    <row r="241" spans="1:31" x14ac:dyDescent="0.35">
      <c r="A241" s="74"/>
      <c r="B241" s="74"/>
      <c r="C241" s="77"/>
      <c r="D241" s="77"/>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row>
    <row r="242" spans="1:31" x14ac:dyDescent="0.35">
      <c r="A242" s="74"/>
      <c r="B242" s="74"/>
      <c r="C242" s="77"/>
      <c r="D242" s="77"/>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row>
    <row r="243" spans="1:31" x14ac:dyDescent="0.35">
      <c r="A243" s="74"/>
      <c r="B243" s="74"/>
      <c r="C243" s="77"/>
      <c r="D243" s="77"/>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row>
    <row r="244" spans="1:31" x14ac:dyDescent="0.35">
      <c r="A244" s="74"/>
      <c r="B244" s="74"/>
      <c r="C244" s="77"/>
      <c r="D244" s="77"/>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row>
    <row r="245" spans="1:31" x14ac:dyDescent="0.35">
      <c r="A245" s="74"/>
      <c r="B245" s="74"/>
      <c r="C245" s="77"/>
      <c r="D245" s="77"/>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row>
    <row r="246" spans="1:31" x14ac:dyDescent="0.35">
      <c r="A246" s="74"/>
      <c r="B246" s="74"/>
      <c r="C246" s="77"/>
      <c r="D246" s="77"/>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row>
    <row r="247" spans="1:31" x14ac:dyDescent="0.35">
      <c r="A247" s="74"/>
      <c r="B247" s="74"/>
      <c r="C247" s="77"/>
      <c r="D247" s="77"/>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row>
    <row r="248" spans="1:31" x14ac:dyDescent="0.35">
      <c r="A248" s="74"/>
      <c r="B248" s="74"/>
      <c r="C248" s="77"/>
      <c r="D248" s="77"/>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row>
    <row r="249" spans="1:31" x14ac:dyDescent="0.35">
      <c r="A249" s="74"/>
      <c r="B249" s="74"/>
      <c r="C249" s="77"/>
      <c r="D249" s="77"/>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row>
    <row r="250" spans="1:31" x14ac:dyDescent="0.35">
      <c r="A250" s="74"/>
      <c r="B250" s="74"/>
      <c r="C250" s="77"/>
      <c r="D250" s="77"/>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row>
    <row r="251" spans="1:31" x14ac:dyDescent="0.35">
      <c r="A251" s="74"/>
      <c r="B251" s="74"/>
      <c r="C251" s="77"/>
      <c r="D251" s="77"/>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row>
    <row r="252" spans="1:31" x14ac:dyDescent="0.35">
      <c r="A252" s="74"/>
      <c r="B252" s="74"/>
      <c r="C252" s="77"/>
      <c r="D252" s="77"/>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row>
    <row r="253" spans="1:31" x14ac:dyDescent="0.35">
      <c r="A253" s="74"/>
      <c r="B253" s="74"/>
      <c r="C253" s="77"/>
      <c r="D253" s="77"/>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row>
    <row r="254" spans="1:31" x14ac:dyDescent="0.35">
      <c r="A254" s="74"/>
      <c r="B254" s="74"/>
      <c r="C254" s="77"/>
      <c r="D254" s="77"/>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row>
    <row r="255" spans="1:31" x14ac:dyDescent="0.35">
      <c r="A255" s="74"/>
      <c r="B255" s="74"/>
      <c r="C255" s="77"/>
      <c r="D255" s="77"/>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row>
    <row r="256" spans="1:31" x14ac:dyDescent="0.35">
      <c r="A256" s="74"/>
      <c r="B256" s="74"/>
      <c r="C256" s="77"/>
      <c r="D256" s="77"/>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row>
    <row r="257" spans="1:31" x14ac:dyDescent="0.35">
      <c r="A257" s="74"/>
      <c r="B257" s="74"/>
      <c r="C257" s="77"/>
      <c r="D257" s="77"/>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row>
    <row r="258" spans="1:31" x14ac:dyDescent="0.35">
      <c r="A258" s="74"/>
      <c r="B258" s="74"/>
      <c r="C258" s="77"/>
      <c r="D258" s="77"/>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row>
    <row r="259" spans="1:31" x14ac:dyDescent="0.35">
      <c r="A259" s="74"/>
      <c r="B259" s="74"/>
      <c r="C259" s="77"/>
      <c r="D259" s="77"/>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row>
    <row r="260" spans="1:31" x14ac:dyDescent="0.35">
      <c r="A260" s="74"/>
      <c r="B260" s="74"/>
      <c r="C260" s="77"/>
      <c r="D260" s="77"/>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row>
    <row r="261" spans="1:31" x14ac:dyDescent="0.35">
      <c r="A261" s="74"/>
      <c r="B261" s="74"/>
      <c r="C261" s="77"/>
      <c r="D261" s="77"/>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row>
    <row r="262" spans="1:31" x14ac:dyDescent="0.35">
      <c r="A262" s="74"/>
      <c r="B262" s="74"/>
      <c r="C262" s="77"/>
      <c r="D262" s="77"/>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row>
    <row r="263" spans="1:31" x14ac:dyDescent="0.35">
      <c r="A263" s="74"/>
      <c r="B263" s="74"/>
      <c r="C263" s="77"/>
      <c r="D263" s="77"/>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row>
    <row r="264" spans="1:31" x14ac:dyDescent="0.35">
      <c r="A264" s="74"/>
      <c r="B264" s="74"/>
      <c r="C264" s="77"/>
      <c r="D264" s="77"/>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row>
    <row r="265" spans="1:31" x14ac:dyDescent="0.35">
      <c r="A265" s="74"/>
      <c r="B265" s="74"/>
      <c r="C265" s="77"/>
      <c r="D265" s="77"/>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row>
    <row r="266" spans="1:31" x14ac:dyDescent="0.35">
      <c r="A266" s="74"/>
      <c r="B266" s="74"/>
      <c r="C266" s="77"/>
      <c r="D266" s="77"/>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row>
    <row r="267" spans="1:31" x14ac:dyDescent="0.35">
      <c r="A267" s="74"/>
      <c r="B267" s="74"/>
      <c r="C267" s="77"/>
      <c r="D267" s="77"/>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row>
    <row r="268" spans="1:31" x14ac:dyDescent="0.35">
      <c r="A268" s="74"/>
      <c r="B268" s="74"/>
      <c r="C268" s="77"/>
      <c r="D268" s="77"/>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row>
    <row r="269" spans="1:31" x14ac:dyDescent="0.35">
      <c r="A269" s="74"/>
      <c r="B269" s="74"/>
      <c r="C269" s="77"/>
      <c r="D269" s="77"/>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row>
    <row r="270" spans="1:31" x14ac:dyDescent="0.35">
      <c r="A270" s="74"/>
      <c r="B270" s="74"/>
      <c r="C270" s="77"/>
      <c r="D270" s="77"/>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row>
    <row r="271" spans="1:31" x14ac:dyDescent="0.35">
      <c r="A271" s="74"/>
      <c r="B271" s="74"/>
      <c r="C271" s="77"/>
      <c r="D271" s="77"/>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row>
    <row r="272" spans="1:31" x14ac:dyDescent="0.35">
      <c r="A272" s="74"/>
      <c r="B272" s="74"/>
      <c r="C272" s="77"/>
      <c r="D272" s="77"/>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row>
    <row r="273" spans="1:31" x14ac:dyDescent="0.35">
      <c r="A273" s="74"/>
      <c r="B273" s="74"/>
      <c r="C273" s="77"/>
      <c r="D273" s="77"/>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row>
    <row r="274" spans="1:31" x14ac:dyDescent="0.35">
      <c r="A274" s="74"/>
      <c r="B274" s="74"/>
      <c r="C274" s="77"/>
      <c r="D274" s="77"/>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row>
    <row r="275" spans="1:31" x14ac:dyDescent="0.35">
      <c r="A275" s="74"/>
      <c r="B275" s="74"/>
      <c r="C275" s="77"/>
      <c r="D275" s="77"/>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row>
    <row r="276" spans="1:31" x14ac:dyDescent="0.35">
      <c r="A276" s="74"/>
      <c r="B276" s="74"/>
      <c r="C276" s="77"/>
      <c r="D276" s="77"/>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row>
    <row r="277" spans="1:31" x14ac:dyDescent="0.35">
      <c r="A277" s="74"/>
      <c r="B277" s="74"/>
      <c r="C277" s="77"/>
      <c r="D277" s="77"/>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row>
    <row r="278" spans="1:31" x14ac:dyDescent="0.35">
      <c r="A278" s="74"/>
      <c r="B278" s="74"/>
      <c r="C278" s="77"/>
      <c r="D278" s="77"/>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row>
    <row r="279" spans="1:31" x14ac:dyDescent="0.35">
      <c r="A279" s="74"/>
      <c r="B279" s="74"/>
      <c r="C279" s="77"/>
      <c r="D279" s="77"/>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row>
    <row r="280" spans="1:31" x14ac:dyDescent="0.35">
      <c r="A280" s="74"/>
      <c r="B280" s="74"/>
      <c r="C280" s="77"/>
      <c r="D280" s="77"/>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row>
    <row r="281" spans="1:31" x14ac:dyDescent="0.35">
      <c r="A281" s="74"/>
      <c r="B281" s="74"/>
      <c r="C281" s="77"/>
      <c r="D281" s="77"/>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row>
    <row r="282" spans="1:31" x14ac:dyDescent="0.35">
      <c r="A282" s="74"/>
      <c r="B282" s="74"/>
      <c r="C282" s="77"/>
      <c r="D282" s="77"/>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row>
    <row r="283" spans="1:31" x14ac:dyDescent="0.35">
      <c r="A283" s="74"/>
      <c r="B283" s="74"/>
      <c r="C283" s="77"/>
      <c r="D283" s="77"/>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row>
    <row r="284" spans="1:31" x14ac:dyDescent="0.35">
      <c r="A284" s="74"/>
      <c r="B284" s="74"/>
      <c r="C284" s="77"/>
      <c r="D284" s="77"/>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row>
    <row r="285" spans="1:31" x14ac:dyDescent="0.35">
      <c r="A285" s="74"/>
      <c r="B285" s="74"/>
      <c r="C285" s="77"/>
      <c r="D285" s="77"/>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row>
    <row r="286" spans="1:31" x14ac:dyDescent="0.35">
      <c r="A286" s="74"/>
      <c r="B286" s="74"/>
      <c r="C286" s="77"/>
      <c r="D286" s="77"/>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row>
    <row r="287" spans="1:31" x14ac:dyDescent="0.35">
      <c r="A287" s="74"/>
      <c r="B287" s="74"/>
      <c r="C287" s="77"/>
      <c r="D287" s="77"/>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row>
    <row r="288" spans="1:31" x14ac:dyDescent="0.35">
      <c r="A288" s="74"/>
      <c r="B288" s="74"/>
      <c r="C288" s="77"/>
      <c r="D288" s="77"/>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row>
    <row r="289" spans="1:31" x14ac:dyDescent="0.35">
      <c r="A289" s="74"/>
      <c r="B289" s="74"/>
      <c r="C289" s="77"/>
      <c r="D289" s="77"/>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row>
    <row r="290" spans="1:31" x14ac:dyDescent="0.35">
      <c r="A290" s="74"/>
      <c r="B290" s="74"/>
      <c r="C290" s="77"/>
      <c r="D290" s="77"/>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row>
    <row r="291" spans="1:31" x14ac:dyDescent="0.35">
      <c r="A291" s="74"/>
      <c r="B291" s="74"/>
      <c r="C291" s="77"/>
      <c r="D291" s="77"/>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row>
    <row r="292" spans="1:31" x14ac:dyDescent="0.35">
      <c r="A292" s="74"/>
      <c r="B292" s="74"/>
      <c r="C292" s="77"/>
      <c r="D292" s="77"/>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row>
    <row r="293" spans="1:31" x14ac:dyDescent="0.35">
      <c r="A293" s="74"/>
      <c r="B293" s="74"/>
      <c r="C293" s="77"/>
      <c r="D293" s="77"/>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row>
    <row r="294" spans="1:31" x14ac:dyDescent="0.35">
      <c r="A294" s="74"/>
      <c r="B294" s="74"/>
      <c r="C294" s="77"/>
      <c r="D294" s="77"/>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row>
    <row r="295" spans="1:31" x14ac:dyDescent="0.35">
      <c r="A295" s="74"/>
      <c r="B295" s="74"/>
      <c r="C295" s="77"/>
      <c r="D295" s="77"/>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row>
    <row r="296" spans="1:31" x14ac:dyDescent="0.35">
      <c r="A296" s="74"/>
      <c r="B296" s="74"/>
      <c r="C296" s="77"/>
      <c r="D296" s="77"/>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row>
    <row r="297" spans="1:31" x14ac:dyDescent="0.35">
      <c r="A297" s="74"/>
      <c r="B297" s="74"/>
      <c r="C297" s="77"/>
      <c r="D297" s="77"/>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row>
    <row r="298" spans="1:31" x14ac:dyDescent="0.35">
      <c r="A298" s="74"/>
      <c r="B298" s="74"/>
      <c r="C298" s="77"/>
      <c r="D298" s="77"/>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row>
    <row r="299" spans="1:31" x14ac:dyDescent="0.35">
      <c r="A299" s="74"/>
      <c r="B299" s="74"/>
      <c r="C299" s="77"/>
      <c r="D299" s="77"/>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row>
    <row r="300" spans="1:31" x14ac:dyDescent="0.35">
      <c r="A300" s="74"/>
      <c r="B300" s="74"/>
      <c r="C300" s="77"/>
      <c r="D300" s="77"/>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row>
    <row r="301" spans="1:31" x14ac:dyDescent="0.35">
      <c r="A301" s="74"/>
      <c r="B301" s="74"/>
      <c r="C301" s="77"/>
      <c r="D301" s="77"/>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row>
    <row r="302" spans="1:31" x14ac:dyDescent="0.35">
      <c r="A302" s="74"/>
      <c r="B302" s="74"/>
      <c r="C302" s="77"/>
      <c r="D302" s="77"/>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row>
    <row r="303" spans="1:31" x14ac:dyDescent="0.35">
      <c r="A303" s="74"/>
      <c r="B303" s="74"/>
      <c r="C303" s="77"/>
      <c r="D303" s="77"/>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row>
    <row r="304" spans="1:31" x14ac:dyDescent="0.35">
      <c r="A304" s="74"/>
      <c r="B304" s="74"/>
      <c r="C304" s="77"/>
      <c r="D304" s="77"/>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row>
    <row r="305" spans="1:31" x14ac:dyDescent="0.35">
      <c r="A305" s="74"/>
      <c r="B305" s="74"/>
      <c r="C305" s="77"/>
      <c r="D305" s="77"/>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row>
    <row r="306" spans="1:31" x14ac:dyDescent="0.35">
      <c r="A306" s="74"/>
      <c r="B306" s="74"/>
      <c r="C306" s="77"/>
      <c r="D306" s="77"/>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row>
    <row r="307" spans="1:31" x14ac:dyDescent="0.35">
      <c r="A307" s="74"/>
      <c r="B307" s="74"/>
      <c r="C307" s="77"/>
      <c r="D307" s="77"/>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row>
    <row r="308" spans="1:31" x14ac:dyDescent="0.35">
      <c r="A308" s="74"/>
      <c r="B308" s="74"/>
      <c r="C308" s="77"/>
      <c r="D308" s="77"/>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row>
    <row r="309" spans="1:31" x14ac:dyDescent="0.35">
      <c r="A309" s="74"/>
      <c r="B309" s="74"/>
      <c r="C309" s="77"/>
      <c r="D309" s="77"/>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row>
    <row r="310" spans="1:31" x14ac:dyDescent="0.35">
      <c r="A310" s="74"/>
      <c r="B310" s="74"/>
      <c r="C310" s="77"/>
      <c r="D310" s="77"/>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row>
    <row r="311" spans="1:31" x14ac:dyDescent="0.35">
      <c r="A311" s="74"/>
      <c r="B311" s="74"/>
      <c r="C311" s="77"/>
      <c r="D311" s="77"/>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row>
    <row r="312" spans="1:31" x14ac:dyDescent="0.35">
      <c r="A312" s="74"/>
      <c r="B312" s="74"/>
      <c r="C312" s="77"/>
      <c r="D312" s="77"/>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row>
    <row r="313" spans="1:31" x14ac:dyDescent="0.35">
      <c r="A313" s="74"/>
      <c r="B313" s="74"/>
      <c r="C313" s="77"/>
      <c r="D313" s="77"/>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row>
    <row r="314" spans="1:31" x14ac:dyDescent="0.35">
      <c r="A314" s="74"/>
      <c r="B314" s="74"/>
      <c r="C314" s="77"/>
      <c r="D314" s="77"/>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row>
    <row r="315" spans="1:31" x14ac:dyDescent="0.35">
      <c r="A315" s="74"/>
      <c r="B315" s="74"/>
      <c r="C315" s="77"/>
      <c r="D315" s="77"/>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row>
    <row r="316" spans="1:31" x14ac:dyDescent="0.35">
      <c r="A316" s="74"/>
      <c r="B316" s="74"/>
      <c r="C316" s="77"/>
      <c r="D316" s="77"/>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row>
    <row r="317" spans="1:31" x14ac:dyDescent="0.35">
      <c r="A317" s="74"/>
      <c r="B317" s="74"/>
      <c r="C317" s="77"/>
      <c r="D317" s="77"/>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row>
    <row r="318" spans="1:31" x14ac:dyDescent="0.35">
      <c r="A318" s="74"/>
      <c r="B318" s="74"/>
      <c r="C318" s="77"/>
      <c r="D318" s="77"/>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row>
    <row r="319" spans="1:31" x14ac:dyDescent="0.35">
      <c r="A319" s="74"/>
      <c r="B319" s="74"/>
      <c r="C319" s="77"/>
      <c r="D319" s="77"/>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row>
    <row r="320" spans="1:31" x14ac:dyDescent="0.35">
      <c r="A320" s="74"/>
      <c r="B320" s="74"/>
      <c r="C320" s="77"/>
      <c r="D320" s="77"/>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row>
    <row r="321" spans="1:31" x14ac:dyDescent="0.35">
      <c r="A321" s="74"/>
      <c r="B321" s="74"/>
      <c r="C321" s="77"/>
      <c r="D321" s="77"/>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row>
    <row r="322" spans="1:31" x14ac:dyDescent="0.35">
      <c r="A322" s="74"/>
      <c r="B322" s="74"/>
      <c r="C322" s="77"/>
      <c r="D322" s="77"/>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row>
    <row r="323" spans="1:31" x14ac:dyDescent="0.35">
      <c r="A323" s="74"/>
      <c r="B323" s="74"/>
      <c r="C323" s="77"/>
      <c r="D323" s="77"/>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row>
    <row r="324" spans="1:31" x14ac:dyDescent="0.35">
      <c r="A324" s="74"/>
      <c r="B324" s="74"/>
      <c r="C324" s="77"/>
      <c r="D324" s="77"/>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row>
    <row r="325" spans="1:31" x14ac:dyDescent="0.35">
      <c r="A325" s="74"/>
      <c r="B325" s="74"/>
      <c r="C325" s="77"/>
      <c r="D325" s="77"/>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row>
    <row r="326" spans="1:31" x14ac:dyDescent="0.35">
      <c r="A326" s="74"/>
      <c r="B326" s="74"/>
      <c r="C326" s="77"/>
      <c r="D326" s="77"/>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row>
    <row r="327" spans="1:31" x14ac:dyDescent="0.35">
      <c r="A327" s="74"/>
      <c r="B327" s="74"/>
      <c r="C327" s="77"/>
      <c r="D327" s="77"/>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row>
    <row r="328" spans="1:31" x14ac:dyDescent="0.35">
      <c r="A328" s="74"/>
      <c r="B328" s="74"/>
      <c r="C328" s="77"/>
      <c r="D328" s="77"/>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row>
    <row r="329" spans="1:31" x14ac:dyDescent="0.35">
      <c r="A329" s="74"/>
      <c r="B329" s="74"/>
      <c r="C329" s="77"/>
      <c r="D329" s="77"/>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row>
    <row r="330" spans="1:31" x14ac:dyDescent="0.35">
      <c r="A330" s="74"/>
      <c r="B330" s="74"/>
      <c r="C330" s="77"/>
      <c r="D330" s="77"/>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row>
    <row r="331" spans="1:31" x14ac:dyDescent="0.35">
      <c r="A331" s="74"/>
      <c r="B331" s="74"/>
      <c r="C331" s="77"/>
      <c r="D331" s="77"/>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row>
    <row r="332" spans="1:31" x14ac:dyDescent="0.35">
      <c r="A332" s="74"/>
      <c r="B332" s="74"/>
      <c r="C332" s="77"/>
      <c r="D332" s="77"/>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row>
    <row r="333" spans="1:31" x14ac:dyDescent="0.35">
      <c r="A333" s="74"/>
      <c r="B333" s="74"/>
      <c r="C333" s="77"/>
      <c r="D333" s="77"/>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row>
    <row r="334" spans="1:31" x14ac:dyDescent="0.35">
      <c r="A334" s="74"/>
      <c r="B334" s="74"/>
      <c r="C334" s="77"/>
      <c r="D334" s="77"/>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row>
    <row r="335" spans="1:31" x14ac:dyDescent="0.35">
      <c r="A335" s="74"/>
      <c r="B335" s="74"/>
      <c r="C335" s="77"/>
      <c r="D335" s="77"/>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row>
    <row r="336" spans="1:31" x14ac:dyDescent="0.35">
      <c r="A336" s="74"/>
      <c r="B336" s="74"/>
      <c r="C336" s="77"/>
      <c r="D336" s="77"/>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row>
    <row r="337" spans="1:31" x14ac:dyDescent="0.35">
      <c r="A337" s="74"/>
      <c r="B337" s="74"/>
      <c r="C337" s="77"/>
      <c r="D337" s="77"/>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row>
    <row r="338" spans="1:31" x14ac:dyDescent="0.35">
      <c r="A338" s="74"/>
      <c r="B338" s="74"/>
      <c r="C338" s="77"/>
      <c r="D338" s="77"/>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row>
    <row r="339" spans="1:31" x14ac:dyDescent="0.35">
      <c r="A339" s="74"/>
      <c r="B339" s="74"/>
      <c r="C339" s="77"/>
      <c r="D339" s="77"/>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row>
    <row r="340" spans="1:31" x14ac:dyDescent="0.35">
      <c r="A340" s="74"/>
      <c r="B340" s="74"/>
      <c r="C340" s="77"/>
      <c r="D340" s="77"/>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row>
    <row r="341" spans="1:31" x14ac:dyDescent="0.35">
      <c r="A341" s="74"/>
      <c r="B341" s="74"/>
      <c r="C341" s="77"/>
      <c r="D341" s="77"/>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row>
    <row r="342" spans="1:31" x14ac:dyDescent="0.35">
      <c r="A342" s="74"/>
      <c r="B342" s="74"/>
      <c r="C342" s="77"/>
      <c r="D342" s="77"/>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row>
    <row r="343" spans="1:31" x14ac:dyDescent="0.35">
      <c r="A343" s="74"/>
      <c r="B343" s="74"/>
      <c r="C343" s="77"/>
      <c r="D343" s="77"/>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row>
    <row r="344" spans="1:31" x14ac:dyDescent="0.35">
      <c r="A344" s="74"/>
      <c r="B344" s="74"/>
      <c r="C344" s="77"/>
      <c r="D344" s="77"/>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row>
    <row r="345" spans="1:31" x14ac:dyDescent="0.35">
      <c r="A345" s="74"/>
      <c r="B345" s="74"/>
      <c r="C345" s="77"/>
      <c r="D345" s="77"/>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row>
    <row r="346" spans="1:31" x14ac:dyDescent="0.35">
      <c r="A346" s="74"/>
      <c r="B346" s="74"/>
      <c r="C346" s="77"/>
      <c r="D346" s="77"/>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row>
    <row r="347" spans="1:31" x14ac:dyDescent="0.35">
      <c r="A347" s="74"/>
      <c r="B347" s="74"/>
      <c r="C347" s="77"/>
      <c r="D347" s="77"/>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row>
    <row r="348" spans="1:31" x14ac:dyDescent="0.35">
      <c r="A348" s="74"/>
      <c r="B348" s="74"/>
      <c r="C348" s="77"/>
      <c r="D348" s="77"/>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row>
    <row r="349" spans="1:31" x14ac:dyDescent="0.35">
      <c r="A349" s="74"/>
      <c r="B349" s="74"/>
      <c r="C349" s="77"/>
      <c r="D349" s="77"/>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row>
    <row r="350" spans="1:31" x14ac:dyDescent="0.35">
      <c r="A350" s="74"/>
      <c r="B350" s="74"/>
      <c r="C350" s="77"/>
      <c r="D350" s="77"/>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row>
    <row r="351" spans="1:31" x14ac:dyDescent="0.35">
      <c r="A351" s="74"/>
      <c r="B351" s="74"/>
      <c r="C351" s="77"/>
      <c r="D351" s="77"/>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row>
    <row r="352" spans="1:31" x14ac:dyDescent="0.35">
      <c r="A352" s="74"/>
      <c r="B352" s="74"/>
      <c r="C352" s="77"/>
      <c r="D352" s="77"/>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row>
    <row r="353" spans="1:31" x14ac:dyDescent="0.35">
      <c r="A353" s="74"/>
      <c r="B353" s="74"/>
      <c r="C353" s="77"/>
      <c r="D353" s="77"/>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row>
    <row r="354" spans="1:31" x14ac:dyDescent="0.35">
      <c r="A354" s="74"/>
      <c r="B354" s="74"/>
      <c r="C354" s="77"/>
      <c r="D354" s="77"/>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row>
    <row r="355" spans="1:31" x14ac:dyDescent="0.35">
      <c r="A355" s="74"/>
      <c r="B355" s="74"/>
      <c r="C355" s="77"/>
      <c r="D355" s="77"/>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row>
    <row r="356" spans="1:31" x14ac:dyDescent="0.35">
      <c r="A356" s="74"/>
      <c r="B356" s="74"/>
      <c r="C356" s="77"/>
      <c r="D356" s="77"/>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row>
    <row r="357" spans="1:31" x14ac:dyDescent="0.35">
      <c r="A357" s="74"/>
      <c r="B357" s="74"/>
      <c r="C357" s="77"/>
      <c r="D357" s="77"/>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row>
    <row r="358" spans="1:31" x14ac:dyDescent="0.35">
      <c r="A358" s="74"/>
      <c r="B358" s="74"/>
      <c r="C358" s="77"/>
      <c r="D358" s="77"/>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row>
    <row r="359" spans="1:31" x14ac:dyDescent="0.35">
      <c r="A359" s="74"/>
      <c r="B359" s="74"/>
      <c r="C359" s="77"/>
      <c r="D359" s="77"/>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row>
    <row r="360" spans="1:31" x14ac:dyDescent="0.35">
      <c r="A360" s="74"/>
      <c r="B360" s="74"/>
      <c r="C360" s="77"/>
      <c r="D360" s="77"/>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row>
    <row r="361" spans="1:31" x14ac:dyDescent="0.35">
      <c r="A361" s="74"/>
      <c r="B361" s="74"/>
      <c r="C361" s="77"/>
      <c r="D361" s="77"/>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row>
    <row r="362" spans="1:31" x14ac:dyDescent="0.35">
      <c r="A362" s="74"/>
      <c r="B362" s="74"/>
      <c r="C362" s="77"/>
      <c r="D362" s="77"/>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row>
    <row r="363" spans="1:31" x14ac:dyDescent="0.35">
      <c r="A363" s="74"/>
      <c r="B363" s="74"/>
      <c r="C363" s="77"/>
      <c r="D363" s="77"/>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row>
    <row r="364" spans="1:31" x14ac:dyDescent="0.35">
      <c r="A364" s="74"/>
      <c r="B364" s="74"/>
      <c r="C364" s="77"/>
      <c r="D364" s="77"/>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row>
    <row r="365" spans="1:31" x14ac:dyDescent="0.35">
      <c r="A365" s="74"/>
      <c r="B365" s="74"/>
      <c r="C365" s="77"/>
      <c r="D365" s="77"/>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row>
    <row r="366" spans="1:31" x14ac:dyDescent="0.35">
      <c r="A366" s="74"/>
      <c r="B366" s="74"/>
      <c r="C366" s="77"/>
      <c r="D366" s="77"/>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row>
    <row r="367" spans="1:31" x14ac:dyDescent="0.35">
      <c r="A367" s="74"/>
      <c r="B367" s="74"/>
      <c r="C367" s="77"/>
      <c r="D367" s="77"/>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row>
    <row r="368" spans="1:31" x14ac:dyDescent="0.35">
      <c r="A368" s="74"/>
      <c r="B368" s="74"/>
      <c r="C368" s="77"/>
      <c r="D368" s="77"/>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row>
    <row r="369" spans="1:31" x14ac:dyDescent="0.35">
      <c r="A369" s="74"/>
      <c r="B369" s="74"/>
      <c r="C369" s="77"/>
      <c r="D369" s="77"/>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row>
    <row r="370" spans="1:31" x14ac:dyDescent="0.35">
      <c r="A370" s="74"/>
      <c r="B370" s="74"/>
      <c r="C370" s="77"/>
      <c r="D370" s="77"/>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row>
    <row r="371" spans="1:31" x14ac:dyDescent="0.35">
      <c r="A371" s="74"/>
      <c r="B371" s="74"/>
      <c r="C371" s="77"/>
      <c r="D371" s="77"/>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row>
    <row r="372" spans="1:31" x14ac:dyDescent="0.35">
      <c r="A372" s="74"/>
      <c r="B372" s="74"/>
      <c r="C372" s="77"/>
      <c r="D372" s="77"/>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row>
    <row r="373" spans="1:31" x14ac:dyDescent="0.35">
      <c r="A373" s="74"/>
      <c r="B373" s="74"/>
      <c r="C373" s="77"/>
      <c r="D373" s="77"/>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row>
    <row r="374" spans="1:31" x14ac:dyDescent="0.35">
      <c r="A374" s="74"/>
      <c r="B374" s="74"/>
      <c r="C374" s="77"/>
      <c r="D374" s="77"/>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row>
    <row r="375" spans="1:31" x14ac:dyDescent="0.35">
      <c r="A375" s="74"/>
      <c r="B375" s="74"/>
      <c r="C375" s="77"/>
      <c r="D375" s="77"/>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row>
    <row r="376" spans="1:31" x14ac:dyDescent="0.35">
      <c r="A376" s="74"/>
      <c r="B376" s="74"/>
      <c r="C376" s="77"/>
      <c r="D376" s="77"/>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row>
    <row r="377" spans="1:31" x14ac:dyDescent="0.35">
      <c r="A377" s="74"/>
      <c r="B377" s="74"/>
      <c r="C377" s="77"/>
      <c r="D377" s="77"/>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row>
    <row r="378" spans="1:31" x14ac:dyDescent="0.35">
      <c r="A378" s="74"/>
      <c r="B378" s="74"/>
      <c r="C378" s="77"/>
      <c r="D378" s="77"/>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row>
    <row r="379" spans="1:31" x14ac:dyDescent="0.35">
      <c r="A379" s="74"/>
      <c r="B379" s="74"/>
      <c r="C379" s="77"/>
      <c r="D379" s="77"/>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row>
    <row r="380" spans="1:31" x14ac:dyDescent="0.35">
      <c r="A380" s="74"/>
      <c r="B380" s="74"/>
      <c r="C380" s="77"/>
      <c r="D380" s="77"/>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row>
    <row r="381" spans="1:31" x14ac:dyDescent="0.35">
      <c r="A381" s="74"/>
      <c r="B381" s="74"/>
      <c r="C381" s="77"/>
      <c r="D381" s="77"/>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row>
    <row r="382" spans="1:31" x14ac:dyDescent="0.35">
      <c r="A382" s="74"/>
      <c r="B382" s="74"/>
      <c r="C382" s="77"/>
      <c r="D382" s="77"/>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row>
    <row r="383" spans="1:31" x14ac:dyDescent="0.35">
      <c r="A383" s="74"/>
      <c r="B383" s="74"/>
      <c r="C383" s="77"/>
      <c r="D383" s="77"/>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row>
    <row r="384" spans="1:31" x14ac:dyDescent="0.35">
      <c r="A384" s="74"/>
      <c r="B384" s="74"/>
      <c r="C384" s="77"/>
      <c r="D384" s="77"/>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row>
    <row r="385" spans="1:31" x14ac:dyDescent="0.35">
      <c r="A385" s="74"/>
      <c r="B385" s="74"/>
      <c r="C385" s="77"/>
      <c r="D385" s="77"/>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row>
    <row r="386" spans="1:31" x14ac:dyDescent="0.35">
      <c r="A386" s="74"/>
      <c r="B386" s="74"/>
      <c r="C386" s="77"/>
      <c r="D386" s="77"/>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row>
    <row r="387" spans="1:31" x14ac:dyDescent="0.35">
      <c r="A387" s="74"/>
      <c r="B387" s="74"/>
      <c r="C387" s="77"/>
      <c r="D387" s="77"/>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row>
    <row r="388" spans="1:31" x14ac:dyDescent="0.35">
      <c r="A388" s="74"/>
      <c r="B388" s="74"/>
      <c r="C388" s="77"/>
      <c r="D388" s="77"/>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row>
    <row r="389" spans="1:31" x14ac:dyDescent="0.35">
      <c r="A389" s="74"/>
      <c r="B389" s="74"/>
      <c r="C389" s="77"/>
      <c r="D389" s="77"/>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row>
    <row r="390" spans="1:31" x14ac:dyDescent="0.35">
      <c r="A390" s="74"/>
      <c r="B390" s="74"/>
      <c r="C390" s="77"/>
      <c r="D390" s="77"/>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row>
    <row r="391" spans="1:31" x14ac:dyDescent="0.35">
      <c r="A391" s="74"/>
      <c r="B391" s="74"/>
      <c r="C391" s="77"/>
      <c r="D391" s="77"/>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row>
    <row r="392" spans="1:31" x14ac:dyDescent="0.35">
      <c r="A392" s="74"/>
      <c r="B392" s="74"/>
      <c r="C392" s="77"/>
      <c r="D392" s="77"/>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row>
    <row r="393" spans="1:31" x14ac:dyDescent="0.35">
      <c r="A393" s="74"/>
      <c r="B393" s="74"/>
      <c r="C393" s="77"/>
      <c r="D393" s="77"/>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row>
    <row r="394" spans="1:31" x14ac:dyDescent="0.35">
      <c r="A394" s="74"/>
      <c r="B394" s="74"/>
      <c r="C394" s="77"/>
      <c r="D394" s="77"/>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row>
    <row r="395" spans="1:31" x14ac:dyDescent="0.35">
      <c r="A395" s="74"/>
      <c r="B395" s="74"/>
      <c r="C395" s="77"/>
      <c r="D395" s="77"/>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row>
    <row r="396" spans="1:31" x14ac:dyDescent="0.35">
      <c r="A396" s="74"/>
      <c r="B396" s="74"/>
      <c r="C396" s="77"/>
      <c r="D396" s="77"/>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row>
    <row r="397" spans="1:31" x14ac:dyDescent="0.35">
      <c r="A397" s="74"/>
      <c r="B397" s="74"/>
      <c r="C397" s="77"/>
      <c r="D397" s="77"/>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row>
    <row r="398" spans="1:31" x14ac:dyDescent="0.35">
      <c r="A398" s="74"/>
      <c r="B398" s="74"/>
      <c r="C398" s="77"/>
      <c r="D398" s="77"/>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row>
    <row r="399" spans="1:31" x14ac:dyDescent="0.35">
      <c r="A399" s="74"/>
      <c r="B399" s="74"/>
      <c r="C399" s="77"/>
      <c r="D399" s="77"/>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row>
    <row r="400" spans="1:31" x14ac:dyDescent="0.35">
      <c r="A400" s="74"/>
      <c r="B400" s="74"/>
      <c r="C400" s="77"/>
      <c r="D400" s="77"/>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row>
    <row r="401" spans="1:31" x14ac:dyDescent="0.35">
      <c r="A401" s="74"/>
      <c r="B401" s="74"/>
      <c r="C401" s="77"/>
      <c r="D401" s="77"/>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row>
    <row r="402" spans="1:31" x14ac:dyDescent="0.35">
      <c r="A402" s="74"/>
      <c r="B402" s="74"/>
      <c r="C402" s="77"/>
      <c r="D402" s="77"/>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row>
    <row r="403" spans="1:31" x14ac:dyDescent="0.35">
      <c r="A403" s="74"/>
      <c r="B403" s="74"/>
      <c r="C403" s="77"/>
      <c r="D403" s="77"/>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row>
    <row r="404" spans="1:31" x14ac:dyDescent="0.35">
      <c r="A404" s="74"/>
      <c r="B404" s="74"/>
      <c r="C404" s="77"/>
      <c r="D404" s="77"/>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row>
    <row r="405" spans="1:31" x14ac:dyDescent="0.35">
      <c r="A405" s="74"/>
      <c r="B405" s="74"/>
      <c r="C405" s="77"/>
      <c r="D405" s="77"/>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row>
    <row r="406" spans="1:31" x14ac:dyDescent="0.35">
      <c r="A406" s="74"/>
      <c r="B406" s="74"/>
      <c r="C406" s="77"/>
      <c r="D406" s="77"/>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row>
    <row r="407" spans="1:31" x14ac:dyDescent="0.35">
      <c r="A407" s="74"/>
      <c r="B407" s="74"/>
      <c r="C407" s="77"/>
      <c r="D407" s="77"/>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row>
    <row r="408" spans="1:31" x14ac:dyDescent="0.35">
      <c r="A408" s="74"/>
      <c r="B408" s="74"/>
      <c r="C408" s="77"/>
      <c r="D408" s="77"/>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row>
    <row r="409" spans="1:31" x14ac:dyDescent="0.35">
      <c r="A409" s="74"/>
      <c r="B409" s="74"/>
      <c r="C409" s="77"/>
      <c r="D409" s="77"/>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row>
    <row r="410" spans="1:31" x14ac:dyDescent="0.35">
      <c r="A410" s="74"/>
      <c r="B410" s="74"/>
      <c r="C410" s="77"/>
      <c r="D410" s="77"/>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row>
    <row r="411" spans="1:31" x14ac:dyDescent="0.35">
      <c r="A411" s="74"/>
      <c r="B411" s="74"/>
      <c r="C411" s="77"/>
      <c r="D411" s="77"/>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row>
    <row r="412" spans="1:31" x14ac:dyDescent="0.35">
      <c r="A412" s="74"/>
      <c r="B412" s="74"/>
      <c r="C412" s="77"/>
      <c r="D412" s="77"/>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row>
    <row r="413" spans="1:31" x14ac:dyDescent="0.35">
      <c r="A413" s="74"/>
      <c r="B413" s="74"/>
      <c r="C413" s="77"/>
      <c r="D413" s="77"/>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row>
    <row r="414" spans="1:31" x14ac:dyDescent="0.35">
      <c r="A414" s="74"/>
      <c r="B414" s="74"/>
      <c r="C414" s="77"/>
      <c r="D414" s="77"/>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row>
    <row r="415" spans="1:31" x14ac:dyDescent="0.35">
      <c r="A415" s="74"/>
      <c r="B415" s="74"/>
      <c r="C415" s="77"/>
      <c r="D415" s="77"/>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row>
    <row r="416" spans="1:31" x14ac:dyDescent="0.35">
      <c r="A416" s="74"/>
      <c r="B416" s="74"/>
      <c r="C416" s="77"/>
      <c r="D416" s="77"/>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row>
    <row r="417" spans="1:31" x14ac:dyDescent="0.35">
      <c r="A417" s="74"/>
      <c r="B417" s="74"/>
      <c r="C417" s="77"/>
      <c r="D417" s="77"/>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row>
    <row r="418" spans="1:31" x14ac:dyDescent="0.35">
      <c r="A418" s="74"/>
      <c r="B418" s="74"/>
      <c r="C418" s="77"/>
      <c r="D418" s="77"/>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row>
    <row r="419" spans="1:31" x14ac:dyDescent="0.35">
      <c r="A419" s="74"/>
      <c r="B419" s="74"/>
      <c r="C419" s="77"/>
      <c r="D419" s="77"/>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row>
    <row r="420" spans="1:31" x14ac:dyDescent="0.35">
      <c r="A420" s="74"/>
      <c r="B420" s="74"/>
      <c r="C420" s="77"/>
      <c r="D420" s="77"/>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row>
    <row r="421" spans="1:31" x14ac:dyDescent="0.35">
      <c r="A421" s="74"/>
      <c r="B421" s="74"/>
      <c r="C421" s="77"/>
      <c r="D421" s="77"/>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row>
    <row r="422" spans="1:31" x14ac:dyDescent="0.35">
      <c r="A422" s="74"/>
      <c r="B422" s="74"/>
      <c r="C422" s="77"/>
      <c r="D422" s="77"/>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row>
    <row r="423" spans="1:31" x14ac:dyDescent="0.35">
      <c r="A423" s="74"/>
      <c r="B423" s="74"/>
      <c r="C423" s="77"/>
      <c r="D423" s="77"/>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row>
    <row r="424" spans="1:31" x14ac:dyDescent="0.35">
      <c r="A424" s="74"/>
      <c r="B424" s="74"/>
      <c r="C424" s="77"/>
      <c r="D424" s="77"/>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row>
    <row r="425" spans="1:31" x14ac:dyDescent="0.35">
      <c r="A425" s="74"/>
      <c r="B425" s="74"/>
      <c r="C425" s="77"/>
      <c r="D425" s="77"/>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row>
    <row r="426" spans="1:31" x14ac:dyDescent="0.35">
      <c r="A426" s="74"/>
      <c r="B426" s="74"/>
      <c r="C426" s="77"/>
      <c r="D426" s="77"/>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row>
    <row r="427" spans="1:31" x14ac:dyDescent="0.35">
      <c r="A427" s="74"/>
      <c r="B427" s="74"/>
      <c r="C427" s="77"/>
      <c r="D427" s="77"/>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row>
    <row r="428" spans="1:31" x14ac:dyDescent="0.35">
      <c r="A428" s="74"/>
      <c r="B428" s="74"/>
      <c r="C428" s="77"/>
      <c r="D428" s="77"/>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row>
    <row r="429" spans="1:31" x14ac:dyDescent="0.35">
      <c r="A429" s="74"/>
      <c r="B429" s="74"/>
      <c r="C429" s="77"/>
      <c r="D429" s="77"/>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row>
    <row r="430" spans="1:31" x14ac:dyDescent="0.35">
      <c r="A430" s="74"/>
      <c r="B430" s="74"/>
      <c r="C430" s="77"/>
      <c r="D430" s="77"/>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row>
    <row r="431" spans="1:31" x14ac:dyDescent="0.35">
      <c r="A431" s="74"/>
      <c r="B431" s="74"/>
      <c r="C431" s="77"/>
      <c r="D431" s="77"/>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row>
    <row r="432" spans="1:31" x14ac:dyDescent="0.35">
      <c r="A432" s="74"/>
      <c r="B432" s="74"/>
      <c r="C432" s="77"/>
      <c r="D432" s="77"/>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row>
    <row r="433" spans="1:31" x14ac:dyDescent="0.35">
      <c r="A433" s="74"/>
      <c r="B433" s="74"/>
      <c r="C433" s="77"/>
      <c r="D433" s="77"/>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row>
    <row r="434" spans="1:31" x14ac:dyDescent="0.35">
      <c r="A434" s="74"/>
      <c r="B434" s="74"/>
      <c r="C434" s="77"/>
      <c r="D434" s="77"/>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row>
    <row r="435" spans="1:31" x14ac:dyDescent="0.35">
      <c r="A435" s="74"/>
      <c r="B435" s="74"/>
      <c r="C435" s="77"/>
      <c r="D435" s="77"/>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row>
    <row r="436" spans="1:31" x14ac:dyDescent="0.35">
      <c r="A436" s="74"/>
      <c r="B436" s="74"/>
      <c r="C436" s="77"/>
      <c r="D436" s="77"/>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row>
    <row r="437" spans="1:31" x14ac:dyDescent="0.35">
      <c r="A437" s="74"/>
      <c r="B437" s="74"/>
      <c r="C437" s="77"/>
      <c r="D437" s="77"/>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row>
    <row r="438" spans="1:31" x14ac:dyDescent="0.35">
      <c r="A438" s="74"/>
      <c r="B438" s="74"/>
      <c r="C438" s="77"/>
      <c r="D438" s="77"/>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row>
    <row r="439" spans="1:31" x14ac:dyDescent="0.35">
      <c r="A439" s="74"/>
      <c r="B439" s="74"/>
      <c r="C439" s="77"/>
      <c r="D439" s="77"/>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row>
    <row r="440" spans="1:31" x14ac:dyDescent="0.35">
      <c r="A440" s="74"/>
      <c r="B440" s="74"/>
      <c r="C440" s="77"/>
      <c r="D440" s="77"/>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row>
    <row r="441" spans="1:31" x14ac:dyDescent="0.35">
      <c r="A441" s="74"/>
      <c r="B441" s="74"/>
      <c r="C441" s="77"/>
      <c r="D441" s="77"/>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row>
    <row r="442" spans="1:31" x14ac:dyDescent="0.35">
      <c r="A442" s="74"/>
      <c r="B442" s="74"/>
      <c r="C442" s="77"/>
      <c r="D442" s="77"/>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row>
    <row r="443" spans="1:31" x14ac:dyDescent="0.35">
      <c r="A443" s="74"/>
      <c r="B443" s="74"/>
      <c r="C443" s="77"/>
      <c r="D443" s="77"/>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row>
    <row r="444" spans="1:31" x14ac:dyDescent="0.35">
      <c r="A444" s="74"/>
      <c r="B444" s="74"/>
      <c r="C444" s="77"/>
      <c r="D444" s="77"/>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row>
    <row r="445" spans="1:31" x14ac:dyDescent="0.35">
      <c r="A445" s="74"/>
      <c r="B445" s="74"/>
      <c r="C445" s="77"/>
      <c r="D445" s="77"/>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row>
    <row r="446" spans="1:31" x14ac:dyDescent="0.35">
      <c r="A446" s="74"/>
      <c r="B446" s="74"/>
      <c r="C446" s="77"/>
      <c r="D446" s="77"/>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row>
    <row r="447" spans="1:31" x14ac:dyDescent="0.35">
      <c r="A447" s="74"/>
      <c r="B447" s="74"/>
      <c r="C447" s="77"/>
      <c r="D447" s="77"/>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row>
    <row r="448" spans="1:31" x14ac:dyDescent="0.35">
      <c r="A448" s="74"/>
      <c r="B448" s="74"/>
      <c r="C448" s="77"/>
      <c r="D448" s="77"/>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row>
    <row r="449" spans="1:31" x14ac:dyDescent="0.35">
      <c r="A449" s="74"/>
      <c r="B449" s="74"/>
      <c r="C449" s="77"/>
      <c r="D449" s="77"/>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row>
    <row r="450" spans="1:31" x14ac:dyDescent="0.35">
      <c r="A450" s="74"/>
      <c r="B450" s="74"/>
      <c r="C450" s="77"/>
      <c r="D450" s="77"/>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row>
    <row r="451" spans="1:31" x14ac:dyDescent="0.35">
      <c r="A451" s="74"/>
      <c r="B451" s="74"/>
      <c r="C451" s="77"/>
      <c r="D451" s="77"/>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row>
    <row r="452" spans="1:31" x14ac:dyDescent="0.35">
      <c r="A452" s="74"/>
      <c r="B452" s="74"/>
      <c r="C452" s="77"/>
      <c r="D452" s="77"/>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row>
    <row r="453" spans="1:31" x14ac:dyDescent="0.35">
      <c r="A453" s="74"/>
      <c r="B453" s="74"/>
      <c r="C453" s="77"/>
      <c r="D453" s="77"/>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row>
    <row r="454" spans="1:31" x14ac:dyDescent="0.35">
      <c r="A454" s="74"/>
      <c r="B454" s="74"/>
      <c r="C454" s="77"/>
      <c r="D454" s="77"/>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row>
    <row r="455" spans="1:31" x14ac:dyDescent="0.35">
      <c r="A455" s="74"/>
      <c r="B455" s="74"/>
      <c r="C455" s="77"/>
      <c r="D455" s="77"/>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row>
    <row r="456" spans="1:31" x14ac:dyDescent="0.35">
      <c r="A456" s="74"/>
      <c r="B456" s="74"/>
      <c r="C456" s="77"/>
      <c r="D456" s="77"/>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row>
    <row r="457" spans="1:31" x14ac:dyDescent="0.35">
      <c r="A457" s="74"/>
      <c r="B457" s="74"/>
      <c r="C457" s="77"/>
      <c r="D457" s="77"/>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row>
    <row r="458" spans="1:31" x14ac:dyDescent="0.35">
      <c r="A458" s="74"/>
      <c r="B458" s="74"/>
      <c r="C458" s="77"/>
      <c r="D458" s="77"/>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row>
    <row r="459" spans="1:31" x14ac:dyDescent="0.35">
      <c r="A459" s="74"/>
      <c r="B459" s="74"/>
      <c r="C459" s="77"/>
      <c r="D459" s="77"/>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row>
    <row r="460" spans="1:31" x14ac:dyDescent="0.35">
      <c r="A460" s="74"/>
      <c r="B460" s="74"/>
      <c r="C460" s="77"/>
      <c r="D460" s="77"/>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row>
    <row r="461" spans="1:31" x14ac:dyDescent="0.35">
      <c r="A461" s="74"/>
      <c r="B461" s="74"/>
      <c r="C461" s="77"/>
      <c r="D461" s="77"/>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row>
    <row r="462" spans="1:31" x14ac:dyDescent="0.35">
      <c r="A462" s="74"/>
      <c r="B462" s="74"/>
      <c r="C462" s="77"/>
      <c r="D462" s="77"/>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row>
    <row r="463" spans="1:31" x14ac:dyDescent="0.35">
      <c r="A463" s="74"/>
      <c r="B463" s="74"/>
      <c r="C463" s="77"/>
      <c r="D463" s="77"/>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row>
    <row r="464" spans="1:31" x14ac:dyDescent="0.35">
      <c r="A464" s="74"/>
      <c r="B464" s="74"/>
      <c r="C464" s="77"/>
      <c r="D464" s="77"/>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row>
    <row r="465" spans="1:31" x14ac:dyDescent="0.35">
      <c r="A465" s="74"/>
      <c r="B465" s="74"/>
      <c r="C465" s="77"/>
      <c r="D465" s="77"/>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row>
    <row r="466" spans="1:31" x14ac:dyDescent="0.35">
      <c r="A466" s="74"/>
      <c r="B466" s="74"/>
      <c r="C466" s="77"/>
      <c r="D466" s="77"/>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row>
    <row r="467" spans="1:31" x14ac:dyDescent="0.35">
      <c r="A467" s="74"/>
      <c r="B467" s="74"/>
      <c r="C467" s="77"/>
      <c r="D467" s="77"/>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row>
    <row r="468" spans="1:31" x14ac:dyDescent="0.35">
      <c r="A468" s="74"/>
      <c r="B468" s="74"/>
      <c r="C468" s="77"/>
      <c r="D468" s="77"/>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row>
    <row r="469" spans="1:31" x14ac:dyDescent="0.35">
      <c r="A469" s="74"/>
      <c r="B469" s="74"/>
      <c r="C469" s="77"/>
      <c r="D469" s="77"/>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row>
    <row r="470" spans="1:31" x14ac:dyDescent="0.35">
      <c r="A470" s="74"/>
      <c r="B470" s="74"/>
      <c r="C470" s="77"/>
      <c r="D470" s="77"/>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row>
    <row r="471" spans="1:31" x14ac:dyDescent="0.35">
      <c r="A471" s="74"/>
      <c r="B471" s="74"/>
      <c r="C471" s="77"/>
      <c r="D471" s="77"/>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row>
    <row r="472" spans="1:31" x14ac:dyDescent="0.35">
      <c r="A472" s="74"/>
      <c r="B472" s="74"/>
      <c r="C472" s="77"/>
      <c r="D472" s="77"/>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row>
    <row r="473" spans="1:31" x14ac:dyDescent="0.35">
      <c r="A473" s="74"/>
      <c r="B473" s="74"/>
      <c r="C473" s="77"/>
      <c r="D473" s="77"/>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row>
    <row r="474" spans="1:31" x14ac:dyDescent="0.35">
      <c r="A474" s="74"/>
      <c r="B474" s="74"/>
      <c r="C474" s="77"/>
      <c r="D474" s="77"/>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row>
    <row r="475" spans="1:31" x14ac:dyDescent="0.35">
      <c r="A475" s="74"/>
      <c r="B475" s="74"/>
      <c r="C475" s="77"/>
      <c r="D475" s="77"/>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row>
    <row r="476" spans="1:31" x14ac:dyDescent="0.35">
      <c r="A476" s="74"/>
      <c r="B476" s="74"/>
      <c r="C476" s="77"/>
      <c r="D476" s="77"/>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row>
    <row r="477" spans="1:31" x14ac:dyDescent="0.35">
      <c r="A477" s="74"/>
      <c r="B477" s="74"/>
      <c r="C477" s="77"/>
      <c r="D477" s="77"/>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row>
    <row r="478" spans="1:31" x14ac:dyDescent="0.35">
      <c r="A478" s="74"/>
      <c r="B478" s="74"/>
      <c r="C478" s="77"/>
      <c r="D478" s="77"/>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row>
    <row r="479" spans="1:31" x14ac:dyDescent="0.35">
      <c r="A479" s="74"/>
      <c r="B479" s="74"/>
      <c r="C479" s="77"/>
      <c r="D479" s="77"/>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row>
    <row r="480" spans="1:31" x14ac:dyDescent="0.35">
      <c r="A480" s="74"/>
      <c r="B480" s="74"/>
      <c r="C480" s="77"/>
      <c r="D480" s="77"/>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row>
    <row r="481" spans="1:31" x14ac:dyDescent="0.35">
      <c r="A481" s="74"/>
      <c r="B481" s="74"/>
      <c r="C481" s="77"/>
      <c r="D481" s="77"/>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row>
    <row r="482" spans="1:31" x14ac:dyDescent="0.35">
      <c r="A482" s="74"/>
      <c r="B482" s="74"/>
      <c r="C482" s="77"/>
      <c r="D482" s="77"/>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row>
    <row r="483" spans="1:31" x14ac:dyDescent="0.35">
      <c r="A483" s="74"/>
      <c r="B483" s="74"/>
      <c r="C483" s="77"/>
      <c r="D483" s="77"/>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row>
    <row r="484" spans="1:31" x14ac:dyDescent="0.35">
      <c r="A484" s="74"/>
      <c r="B484" s="74"/>
      <c r="C484" s="77"/>
      <c r="D484" s="77"/>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row>
    <row r="485" spans="1:31" x14ac:dyDescent="0.35">
      <c r="A485" s="74"/>
      <c r="B485" s="74"/>
      <c r="C485" s="77"/>
      <c r="D485" s="77"/>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row>
    <row r="486" spans="1:31" x14ac:dyDescent="0.35">
      <c r="A486" s="74"/>
      <c r="B486" s="74"/>
      <c r="C486" s="77"/>
      <c r="D486" s="77"/>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row>
    <row r="487" spans="1:31" x14ac:dyDescent="0.35">
      <c r="A487" s="74"/>
      <c r="B487" s="74"/>
      <c r="C487" s="77"/>
      <c r="D487" s="77"/>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row>
    <row r="488" spans="1:31" x14ac:dyDescent="0.35">
      <c r="A488" s="74"/>
      <c r="B488" s="74"/>
      <c r="C488" s="77"/>
      <c r="D488" s="77"/>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row>
    <row r="489" spans="1:31" x14ac:dyDescent="0.35">
      <c r="A489" s="74"/>
      <c r="B489" s="74"/>
      <c r="C489" s="77"/>
      <c r="D489" s="77"/>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row>
    <row r="490" spans="1:31" x14ac:dyDescent="0.35">
      <c r="A490" s="74"/>
      <c r="B490" s="74"/>
      <c r="C490" s="77"/>
      <c r="D490" s="77"/>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row>
    <row r="491" spans="1:31" x14ac:dyDescent="0.35">
      <c r="A491" s="74"/>
      <c r="B491" s="74"/>
      <c r="C491" s="77"/>
      <c r="D491" s="77"/>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row>
    <row r="492" spans="1:31" x14ac:dyDescent="0.35">
      <c r="A492" s="74"/>
      <c r="B492" s="74"/>
      <c r="C492" s="77"/>
      <c r="D492" s="77"/>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row>
    <row r="493" spans="1:31" x14ac:dyDescent="0.35">
      <c r="A493" s="74"/>
      <c r="B493" s="74"/>
      <c r="C493" s="77"/>
      <c r="D493" s="77"/>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row>
    <row r="494" spans="1:31" x14ac:dyDescent="0.35">
      <c r="A494" s="74"/>
      <c r="B494" s="74"/>
      <c r="C494" s="77"/>
      <c r="D494" s="77"/>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row>
    <row r="495" spans="1:31" x14ac:dyDescent="0.35">
      <c r="A495" s="74"/>
      <c r="B495" s="74"/>
      <c r="C495" s="77"/>
      <c r="D495" s="77"/>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row>
    <row r="496" spans="1:31" x14ac:dyDescent="0.35">
      <c r="A496" s="74"/>
      <c r="B496" s="74"/>
      <c r="C496" s="77"/>
      <c r="D496" s="77"/>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row>
    <row r="497" spans="1:31" x14ac:dyDescent="0.35">
      <c r="A497" s="74"/>
      <c r="B497" s="74"/>
      <c r="C497" s="77"/>
      <c r="D497" s="77"/>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row>
    <row r="498" spans="1:31" x14ac:dyDescent="0.35">
      <c r="A498" s="74"/>
      <c r="B498" s="74"/>
      <c r="C498" s="77"/>
      <c r="D498" s="77"/>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row>
    <row r="499" spans="1:31" x14ac:dyDescent="0.35">
      <c r="A499" s="74"/>
      <c r="B499" s="74"/>
      <c r="C499" s="77"/>
      <c r="D499" s="77"/>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row>
    <row r="500" spans="1:31" x14ac:dyDescent="0.35">
      <c r="A500" s="74"/>
      <c r="B500" s="74"/>
      <c r="C500" s="77"/>
      <c r="D500" s="77"/>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row>
    <row r="501" spans="1:31" x14ac:dyDescent="0.35">
      <c r="A501" s="74"/>
      <c r="B501" s="74"/>
      <c r="C501" s="77"/>
      <c r="D501" s="77"/>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row>
    <row r="502" spans="1:31" x14ac:dyDescent="0.35">
      <c r="A502" s="74"/>
      <c r="B502" s="74"/>
      <c r="C502" s="77"/>
      <c r="D502" s="77"/>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row>
    <row r="503" spans="1:31" x14ac:dyDescent="0.35">
      <c r="A503" s="74"/>
      <c r="B503" s="74"/>
      <c r="C503" s="77"/>
      <c r="D503" s="77"/>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row>
    <row r="504" spans="1:31" x14ac:dyDescent="0.35">
      <c r="A504" s="74"/>
      <c r="B504" s="74"/>
      <c r="C504" s="77"/>
      <c r="D504" s="77"/>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row>
    <row r="505" spans="1:31" x14ac:dyDescent="0.35">
      <c r="A505" s="74"/>
      <c r="B505" s="74"/>
      <c r="C505" s="77"/>
      <c r="D505" s="77"/>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row>
    <row r="506" spans="1:31" x14ac:dyDescent="0.35">
      <c r="A506" s="74"/>
      <c r="B506" s="74"/>
      <c r="C506" s="77"/>
      <c r="D506" s="77"/>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row>
    <row r="507" spans="1:31" x14ac:dyDescent="0.35">
      <c r="A507" s="74"/>
      <c r="B507" s="74"/>
      <c r="C507" s="77"/>
      <c r="D507" s="77"/>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row>
    <row r="508" spans="1:31" x14ac:dyDescent="0.35">
      <c r="A508" s="74"/>
      <c r="B508" s="74"/>
      <c r="C508" s="77"/>
      <c r="D508" s="77"/>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row>
    <row r="509" spans="1:31" x14ac:dyDescent="0.35">
      <c r="A509" s="74"/>
      <c r="B509" s="74"/>
      <c r="C509" s="77"/>
      <c r="D509" s="77"/>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row>
    <row r="510" spans="1:31" x14ac:dyDescent="0.35">
      <c r="A510" s="74"/>
      <c r="B510" s="74"/>
      <c r="C510" s="77"/>
      <c r="D510" s="77"/>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row>
    <row r="511" spans="1:31" x14ac:dyDescent="0.35">
      <c r="A511" s="74"/>
      <c r="B511" s="74"/>
      <c r="C511" s="77"/>
      <c r="D511" s="77"/>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row>
    <row r="512" spans="1:31" x14ac:dyDescent="0.35">
      <c r="A512" s="74"/>
      <c r="B512" s="74"/>
      <c r="C512" s="77"/>
      <c r="D512" s="77"/>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row>
    <row r="513" spans="1:31" x14ac:dyDescent="0.35">
      <c r="A513" s="74"/>
      <c r="B513" s="74"/>
      <c r="C513" s="77"/>
      <c r="D513" s="77"/>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row>
    <row r="514" spans="1:31" x14ac:dyDescent="0.35">
      <c r="A514" s="74"/>
      <c r="B514" s="74"/>
      <c r="C514" s="77"/>
      <c r="D514" s="77"/>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row>
    <row r="515" spans="1:31" x14ac:dyDescent="0.35">
      <c r="A515" s="74"/>
      <c r="B515" s="74"/>
      <c r="C515" s="77"/>
      <c r="D515" s="77"/>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row>
    <row r="516" spans="1:31" x14ac:dyDescent="0.35">
      <c r="A516" s="74"/>
      <c r="B516" s="74"/>
      <c r="C516" s="77"/>
      <c r="D516" s="77"/>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row>
    <row r="517" spans="1:31" x14ac:dyDescent="0.35">
      <c r="A517" s="74"/>
      <c r="B517" s="74"/>
      <c r="C517" s="77"/>
      <c r="D517" s="77"/>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row>
    <row r="518" spans="1:31" x14ac:dyDescent="0.35">
      <c r="A518" s="74"/>
      <c r="B518" s="74"/>
      <c r="C518" s="77"/>
      <c r="D518" s="77"/>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row>
    <row r="519" spans="1:31" x14ac:dyDescent="0.35">
      <c r="A519" s="74"/>
      <c r="B519" s="74"/>
      <c r="C519" s="77"/>
      <c r="D519" s="77"/>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row>
    <row r="520" spans="1:31" x14ac:dyDescent="0.35">
      <c r="A520" s="74"/>
      <c r="B520" s="74"/>
      <c r="C520" s="77"/>
      <c r="D520" s="77"/>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row>
    <row r="521" spans="1:31" x14ac:dyDescent="0.35">
      <c r="A521" s="74"/>
      <c r="B521" s="74"/>
      <c r="C521" s="77"/>
      <c r="D521" s="77"/>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row>
    <row r="522" spans="1:31" x14ac:dyDescent="0.35">
      <c r="A522" s="74"/>
      <c r="B522" s="74"/>
      <c r="C522" s="77"/>
      <c r="D522" s="77"/>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row>
    <row r="523" spans="1:31" x14ac:dyDescent="0.35">
      <c r="A523" s="74"/>
      <c r="B523" s="74"/>
      <c r="C523" s="77"/>
      <c r="D523" s="77"/>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row>
    <row r="524" spans="1:31" x14ac:dyDescent="0.35">
      <c r="A524" s="74"/>
      <c r="B524" s="74"/>
      <c r="C524" s="77"/>
      <c r="D524" s="77"/>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row>
    <row r="525" spans="1:31" x14ac:dyDescent="0.35">
      <c r="A525" s="74"/>
      <c r="B525" s="74"/>
      <c r="C525" s="77"/>
      <c r="D525" s="77"/>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row>
    <row r="526" spans="1:31" x14ac:dyDescent="0.35">
      <c r="A526" s="74"/>
      <c r="B526" s="74"/>
      <c r="C526" s="77"/>
      <c r="D526" s="77"/>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row>
    <row r="527" spans="1:31" x14ac:dyDescent="0.35">
      <c r="A527" s="74"/>
      <c r="B527" s="74"/>
      <c r="C527" s="77"/>
      <c r="D527" s="77"/>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row>
    <row r="528" spans="1:31" x14ac:dyDescent="0.35">
      <c r="A528" s="74"/>
      <c r="B528" s="74"/>
      <c r="C528" s="77"/>
      <c r="D528" s="77"/>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row>
    <row r="529" spans="1:31" x14ac:dyDescent="0.35">
      <c r="A529" s="74"/>
      <c r="B529" s="74"/>
      <c r="C529" s="77"/>
      <c r="D529" s="77"/>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row>
    <row r="530" spans="1:31" x14ac:dyDescent="0.35">
      <c r="A530" s="74"/>
      <c r="B530" s="74"/>
      <c r="C530" s="77"/>
      <c r="D530" s="77"/>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row>
    <row r="531" spans="1:31" x14ac:dyDescent="0.35">
      <c r="A531" s="74"/>
      <c r="B531" s="74"/>
      <c r="C531" s="77"/>
      <c r="D531" s="77"/>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row>
    <row r="532" spans="1:31" x14ac:dyDescent="0.35">
      <c r="A532" s="74"/>
      <c r="B532" s="74"/>
      <c r="C532" s="77"/>
      <c r="D532" s="77"/>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row>
    <row r="533" spans="1:31" x14ac:dyDescent="0.35">
      <c r="A533" s="74"/>
      <c r="B533" s="74"/>
      <c r="C533" s="77"/>
      <c r="D533" s="77"/>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row>
    <row r="534" spans="1:31" x14ac:dyDescent="0.35">
      <c r="A534" s="74"/>
      <c r="B534" s="74"/>
      <c r="C534" s="77"/>
      <c r="D534" s="77"/>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row>
    <row r="535" spans="1:31" x14ac:dyDescent="0.35">
      <c r="A535" s="74"/>
      <c r="B535" s="74"/>
      <c r="C535" s="77"/>
      <c r="D535" s="77"/>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row>
    <row r="536" spans="1:31" x14ac:dyDescent="0.35">
      <c r="A536" s="74"/>
      <c r="B536" s="74"/>
      <c r="C536" s="77"/>
      <c r="D536" s="77"/>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row>
    <row r="537" spans="1:31" x14ac:dyDescent="0.35">
      <c r="A537" s="74"/>
      <c r="B537" s="74"/>
      <c r="C537" s="77"/>
      <c r="D537" s="77"/>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row>
    <row r="538" spans="1:31" x14ac:dyDescent="0.35">
      <c r="A538" s="74"/>
      <c r="B538" s="74"/>
      <c r="C538" s="77"/>
      <c r="D538" s="77"/>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row>
    <row r="539" spans="1:31" x14ac:dyDescent="0.35">
      <c r="A539" s="74"/>
      <c r="B539" s="74"/>
      <c r="C539" s="77"/>
      <c r="D539" s="77"/>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row>
    <row r="540" spans="1:31" x14ac:dyDescent="0.35">
      <c r="A540" s="74"/>
      <c r="B540" s="74"/>
      <c r="C540" s="77"/>
      <c r="D540" s="77"/>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row>
    <row r="541" spans="1:31" x14ac:dyDescent="0.35">
      <c r="A541" s="74"/>
      <c r="B541" s="74"/>
      <c r="C541" s="77"/>
      <c r="D541" s="77"/>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row>
    <row r="542" spans="1:31" x14ac:dyDescent="0.35">
      <c r="A542" s="74"/>
      <c r="B542" s="74"/>
      <c r="C542" s="77"/>
      <c r="D542" s="77"/>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row>
    <row r="543" spans="1:31" x14ac:dyDescent="0.35">
      <c r="A543" s="74"/>
      <c r="B543" s="74"/>
      <c r="C543" s="77"/>
      <c r="D543" s="77"/>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row>
    <row r="544" spans="1:31" x14ac:dyDescent="0.35">
      <c r="A544" s="74"/>
      <c r="B544" s="74"/>
      <c r="C544" s="77"/>
      <c r="D544" s="77"/>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row>
    <row r="545" spans="1:31" x14ac:dyDescent="0.35">
      <c r="A545" s="74"/>
      <c r="B545" s="74"/>
      <c r="C545" s="77"/>
      <c r="D545" s="77"/>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row>
    <row r="546" spans="1:31" x14ac:dyDescent="0.35">
      <c r="A546" s="74"/>
      <c r="B546" s="74"/>
      <c r="C546" s="77"/>
      <c r="D546" s="77"/>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row>
    <row r="547" spans="1:31" x14ac:dyDescent="0.35">
      <c r="A547" s="74"/>
      <c r="B547" s="74"/>
      <c r="C547" s="77"/>
      <c r="D547" s="77"/>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row>
    <row r="548" spans="1:31" x14ac:dyDescent="0.35">
      <c r="A548" s="74"/>
      <c r="B548" s="74"/>
      <c r="C548" s="77"/>
      <c r="D548" s="77"/>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row>
    <row r="549" spans="1:31" x14ac:dyDescent="0.35">
      <c r="A549" s="74"/>
      <c r="B549" s="74"/>
      <c r="C549" s="77"/>
      <c r="D549" s="77"/>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row>
    <row r="550" spans="1:31" x14ac:dyDescent="0.35">
      <c r="A550" s="74"/>
      <c r="B550" s="74"/>
      <c r="C550" s="77"/>
      <c r="D550" s="77"/>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row>
    <row r="551" spans="1:31" x14ac:dyDescent="0.35">
      <c r="A551" s="74"/>
      <c r="B551" s="74"/>
      <c r="C551" s="77"/>
      <c r="D551" s="77"/>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row>
    <row r="552" spans="1:31" x14ac:dyDescent="0.35">
      <c r="A552" s="74"/>
      <c r="B552" s="74"/>
      <c r="C552" s="77"/>
      <c r="D552" s="77"/>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row>
    <row r="553" spans="1:31" x14ac:dyDescent="0.35">
      <c r="A553" s="74"/>
      <c r="B553" s="74"/>
      <c r="C553" s="77"/>
      <c r="D553" s="77"/>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row>
    <row r="554" spans="1:31" x14ac:dyDescent="0.35">
      <c r="A554" s="74"/>
      <c r="B554" s="74"/>
      <c r="C554" s="77"/>
      <c r="D554" s="77"/>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row>
    <row r="555" spans="1:31" x14ac:dyDescent="0.35">
      <c r="A555" s="74"/>
      <c r="B555" s="74"/>
      <c r="C555" s="77"/>
      <c r="D555" s="77"/>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row>
    <row r="556" spans="1:31" x14ac:dyDescent="0.35">
      <c r="A556" s="74"/>
      <c r="B556" s="74"/>
      <c r="C556" s="77"/>
      <c r="D556" s="77"/>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row>
    <row r="557" spans="1:31" x14ac:dyDescent="0.35">
      <c r="A557" s="74"/>
      <c r="B557" s="74"/>
      <c r="C557" s="77"/>
      <c r="D557" s="77"/>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row>
    <row r="558" spans="1:31" x14ac:dyDescent="0.35">
      <c r="A558" s="74"/>
      <c r="B558" s="74"/>
      <c r="C558" s="77"/>
      <c r="D558" s="77"/>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row>
    <row r="559" spans="1:31" x14ac:dyDescent="0.35">
      <c r="A559" s="74"/>
      <c r="B559" s="74"/>
      <c r="C559" s="77"/>
      <c r="D559" s="77"/>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row>
    <row r="560" spans="1:31" x14ac:dyDescent="0.35">
      <c r="A560" s="74"/>
      <c r="B560" s="74"/>
      <c r="C560" s="77"/>
      <c r="D560" s="77"/>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row>
    <row r="561" spans="1:31" x14ac:dyDescent="0.35">
      <c r="A561" s="74"/>
      <c r="B561" s="74"/>
      <c r="C561" s="77"/>
      <c r="D561" s="77"/>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row>
    <row r="562" spans="1:31" x14ac:dyDescent="0.35">
      <c r="A562" s="74"/>
      <c r="B562" s="74"/>
      <c r="C562" s="77"/>
      <c r="D562" s="77"/>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row>
    <row r="563" spans="1:31" x14ac:dyDescent="0.35">
      <c r="A563" s="74"/>
      <c r="B563" s="74"/>
      <c r="C563" s="77"/>
      <c r="D563" s="77"/>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row>
    <row r="564" spans="1:31" x14ac:dyDescent="0.35">
      <c r="A564" s="74"/>
      <c r="B564" s="74"/>
      <c r="C564" s="77"/>
      <c r="D564" s="77"/>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row>
    <row r="565" spans="1:31" x14ac:dyDescent="0.35">
      <c r="A565" s="74"/>
      <c r="B565" s="74"/>
      <c r="C565" s="77"/>
      <c r="D565" s="77"/>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row>
    <row r="566" spans="1:31" x14ac:dyDescent="0.35">
      <c r="A566" s="74"/>
      <c r="B566" s="74"/>
      <c r="C566" s="77"/>
      <c r="D566" s="77"/>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row>
    <row r="567" spans="1:31" x14ac:dyDescent="0.35">
      <c r="A567" s="74"/>
      <c r="B567" s="74"/>
      <c r="C567" s="77"/>
      <c r="D567" s="77"/>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row>
    <row r="568" spans="1:31" x14ac:dyDescent="0.35">
      <c r="A568" s="74"/>
      <c r="B568" s="74"/>
      <c r="C568" s="77"/>
      <c r="D568" s="77"/>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row>
    <row r="569" spans="1:31" x14ac:dyDescent="0.35">
      <c r="A569" s="74"/>
      <c r="B569" s="74"/>
      <c r="C569" s="77"/>
      <c r="D569" s="77"/>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row>
    <row r="570" spans="1:31" x14ac:dyDescent="0.35">
      <c r="A570" s="74"/>
      <c r="B570" s="74"/>
      <c r="C570" s="77"/>
      <c r="D570" s="77"/>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row>
    <row r="571" spans="1:31" x14ac:dyDescent="0.35">
      <c r="A571" s="74"/>
      <c r="B571" s="74"/>
      <c r="C571" s="77"/>
      <c r="D571" s="77"/>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row>
    <row r="572" spans="1:31" x14ac:dyDescent="0.35">
      <c r="A572" s="74"/>
      <c r="B572" s="74"/>
      <c r="C572" s="77"/>
      <c r="D572" s="77"/>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row>
    <row r="573" spans="1:31" x14ac:dyDescent="0.35">
      <c r="A573" s="74"/>
      <c r="B573" s="74"/>
      <c r="C573" s="77"/>
      <c r="D573" s="77"/>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row>
    <row r="574" spans="1:31" x14ac:dyDescent="0.35">
      <c r="A574" s="74"/>
      <c r="B574" s="74"/>
      <c r="C574" s="77"/>
      <c r="D574" s="77"/>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row>
    <row r="575" spans="1:31" x14ac:dyDescent="0.35">
      <c r="A575" s="74"/>
      <c r="B575" s="74"/>
      <c r="C575" s="77"/>
      <c r="D575" s="77"/>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row>
    <row r="576" spans="1:31" x14ac:dyDescent="0.35">
      <c r="A576" s="74"/>
      <c r="B576" s="74"/>
      <c r="C576" s="77"/>
      <c r="D576" s="77"/>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row>
    <row r="577" spans="1:31" x14ac:dyDescent="0.35">
      <c r="A577" s="74"/>
      <c r="B577" s="74"/>
      <c r="C577" s="77"/>
      <c r="D577" s="77"/>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row>
    <row r="578" spans="1:31" x14ac:dyDescent="0.35">
      <c r="A578" s="74"/>
      <c r="B578" s="74"/>
      <c r="C578" s="77"/>
      <c r="D578" s="77"/>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row>
    <row r="579" spans="1:31" x14ac:dyDescent="0.35">
      <c r="A579" s="74"/>
      <c r="B579" s="74"/>
      <c r="C579" s="77"/>
      <c r="D579" s="77"/>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row>
    <row r="580" spans="1:31" x14ac:dyDescent="0.35">
      <c r="A580" s="74"/>
      <c r="B580" s="74"/>
      <c r="C580" s="77"/>
      <c r="D580" s="77"/>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row>
    <row r="581" spans="1:31" x14ac:dyDescent="0.35">
      <c r="A581" s="74"/>
      <c r="B581" s="74"/>
      <c r="C581" s="77"/>
      <c r="D581" s="77"/>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row>
    <row r="582" spans="1:31" x14ac:dyDescent="0.35">
      <c r="A582" s="74"/>
      <c r="B582" s="74"/>
      <c r="C582" s="77"/>
      <c r="D582" s="77"/>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row>
    <row r="583" spans="1:31" x14ac:dyDescent="0.35">
      <c r="A583" s="74"/>
      <c r="B583" s="74"/>
      <c r="C583" s="77"/>
      <c r="D583" s="77"/>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row>
    <row r="584" spans="1:31" x14ac:dyDescent="0.35">
      <c r="A584" s="74"/>
      <c r="B584" s="74"/>
      <c r="C584" s="77"/>
      <c r="D584" s="77"/>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row>
    <row r="585" spans="1:31" x14ac:dyDescent="0.35">
      <c r="A585" s="74"/>
      <c r="B585" s="74"/>
      <c r="C585" s="77"/>
      <c r="D585" s="77"/>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row>
    <row r="586" spans="1:31" x14ac:dyDescent="0.35">
      <c r="A586" s="74"/>
      <c r="B586" s="74"/>
      <c r="C586" s="77"/>
      <c r="D586" s="77"/>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row>
    <row r="587" spans="1:31" x14ac:dyDescent="0.35">
      <c r="A587" s="74"/>
      <c r="B587" s="74"/>
      <c r="C587" s="77"/>
      <c r="D587" s="77"/>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row>
    <row r="588" spans="1:31" x14ac:dyDescent="0.35">
      <c r="A588" s="74"/>
      <c r="B588" s="74"/>
      <c r="C588" s="77"/>
      <c r="D588" s="77"/>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row>
    <row r="589" spans="1:31" x14ac:dyDescent="0.35">
      <c r="A589" s="74"/>
      <c r="B589" s="74"/>
      <c r="C589" s="77"/>
      <c r="D589" s="77"/>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row>
    <row r="590" spans="1:31" x14ac:dyDescent="0.35">
      <c r="A590" s="74"/>
      <c r="B590" s="74"/>
      <c r="C590" s="77"/>
      <c r="D590" s="77"/>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row>
    <row r="591" spans="1:31" x14ac:dyDescent="0.35">
      <c r="A591" s="74"/>
      <c r="B591" s="74"/>
      <c r="C591" s="77"/>
      <c r="D591" s="77"/>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row>
    <row r="592" spans="1:31" x14ac:dyDescent="0.35">
      <c r="A592" s="74"/>
      <c r="B592" s="74"/>
      <c r="C592" s="77"/>
      <c r="D592" s="77"/>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row>
    <row r="593" spans="1:31" x14ac:dyDescent="0.35">
      <c r="A593" s="74"/>
      <c r="B593" s="74"/>
      <c r="C593" s="77"/>
      <c r="D593" s="77"/>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row>
    <row r="594" spans="1:31" x14ac:dyDescent="0.35">
      <c r="A594" s="74"/>
      <c r="B594" s="74"/>
      <c r="C594" s="77"/>
      <c r="D594" s="77"/>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row>
    <row r="595" spans="1:31" x14ac:dyDescent="0.35">
      <c r="A595" s="74"/>
      <c r="B595" s="74"/>
      <c r="C595" s="77"/>
      <c r="D595" s="77"/>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row>
    <row r="596" spans="1:31" x14ac:dyDescent="0.35">
      <c r="A596" s="74"/>
      <c r="B596" s="74"/>
      <c r="C596" s="77"/>
      <c r="D596" s="77"/>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row>
    <row r="597" spans="1:31" x14ac:dyDescent="0.35">
      <c r="A597" s="74"/>
      <c r="B597" s="74"/>
      <c r="C597" s="77"/>
      <c r="D597" s="77"/>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row>
    <row r="598" spans="1:31" x14ac:dyDescent="0.35">
      <c r="A598" s="74"/>
      <c r="B598" s="74"/>
      <c r="C598" s="77"/>
      <c r="D598" s="77"/>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row>
    <row r="599" spans="1:31" x14ac:dyDescent="0.35">
      <c r="A599" s="74"/>
      <c r="B599" s="74"/>
      <c r="C599" s="77"/>
      <c r="D599" s="77"/>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row>
    <row r="600" spans="1:31" x14ac:dyDescent="0.35">
      <c r="A600" s="74"/>
      <c r="B600" s="74"/>
      <c r="C600" s="77"/>
      <c r="D600" s="77"/>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row>
    <row r="601" spans="1:31" x14ac:dyDescent="0.35">
      <c r="A601" s="74"/>
      <c r="B601" s="74"/>
      <c r="C601" s="77"/>
      <c r="D601" s="77"/>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row>
    <row r="602" spans="1:31" x14ac:dyDescent="0.35">
      <c r="A602" s="74"/>
      <c r="B602" s="74"/>
      <c r="C602" s="77"/>
      <c r="D602" s="77"/>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row>
    <row r="603" spans="1:31" x14ac:dyDescent="0.35">
      <c r="A603" s="74"/>
      <c r="B603" s="74"/>
      <c r="C603" s="77"/>
      <c r="D603" s="77"/>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row>
    <row r="604" spans="1:31" x14ac:dyDescent="0.35">
      <c r="A604" s="74"/>
      <c r="B604" s="74"/>
      <c r="C604" s="77"/>
      <c r="D604" s="77"/>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row>
    <row r="605" spans="1:31" x14ac:dyDescent="0.35">
      <c r="A605" s="74"/>
      <c r="B605" s="74"/>
      <c r="C605" s="77"/>
      <c r="D605" s="77"/>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row>
    <row r="606" spans="1:31" x14ac:dyDescent="0.35">
      <c r="A606" s="74"/>
      <c r="B606" s="74"/>
      <c r="C606" s="77"/>
      <c r="D606" s="77"/>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row>
    <row r="607" spans="1:31" x14ac:dyDescent="0.35">
      <c r="A607" s="74"/>
      <c r="B607" s="74"/>
      <c r="C607" s="77"/>
      <c r="D607" s="77"/>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row>
    <row r="608" spans="1:31" x14ac:dyDescent="0.35">
      <c r="A608" s="74"/>
      <c r="B608" s="74"/>
      <c r="C608" s="77"/>
      <c r="D608" s="77"/>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row>
    <row r="609" spans="1:31" x14ac:dyDescent="0.35">
      <c r="A609" s="74"/>
      <c r="B609" s="74"/>
      <c r="C609" s="77"/>
      <c r="D609" s="77"/>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row>
    <row r="610" spans="1:31" x14ac:dyDescent="0.35">
      <c r="A610" s="74"/>
      <c r="B610" s="74"/>
      <c r="C610" s="77"/>
      <c r="D610" s="77"/>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row>
    <row r="611" spans="1:31" x14ac:dyDescent="0.35">
      <c r="A611" s="74"/>
      <c r="B611" s="74"/>
      <c r="C611" s="77"/>
      <c r="D611" s="77"/>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row>
    <row r="612" spans="1:31" x14ac:dyDescent="0.35">
      <c r="A612" s="74"/>
      <c r="B612" s="74"/>
      <c r="C612" s="77"/>
      <c r="D612" s="77"/>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row>
    <row r="613" spans="1:31" x14ac:dyDescent="0.35">
      <c r="A613" s="74"/>
      <c r="B613" s="74"/>
      <c r="C613" s="77"/>
      <c r="D613" s="77"/>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row>
    <row r="614" spans="1:31" x14ac:dyDescent="0.35">
      <c r="A614" s="74"/>
      <c r="B614" s="74"/>
      <c r="C614" s="77"/>
      <c r="D614" s="77"/>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row>
    <row r="615" spans="1:31" x14ac:dyDescent="0.35">
      <c r="A615" s="74"/>
      <c r="B615" s="74"/>
      <c r="C615" s="77"/>
      <c r="D615" s="77"/>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row>
    <row r="616" spans="1:31" x14ac:dyDescent="0.35">
      <c r="A616" s="74"/>
      <c r="B616" s="74"/>
      <c r="C616" s="77"/>
      <c r="D616" s="77"/>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row>
    <row r="617" spans="1:31" x14ac:dyDescent="0.35">
      <c r="A617" s="74"/>
      <c r="B617" s="74"/>
      <c r="C617" s="77"/>
      <c r="D617" s="77"/>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row>
    <row r="618" spans="1:31" x14ac:dyDescent="0.35">
      <c r="A618" s="74"/>
      <c r="B618" s="74"/>
      <c r="C618" s="77"/>
      <c r="D618" s="77"/>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row>
    <row r="619" spans="1:31" x14ac:dyDescent="0.35">
      <c r="A619" s="74"/>
      <c r="B619" s="74"/>
      <c r="C619" s="77"/>
      <c r="D619" s="77"/>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row>
    <row r="620" spans="1:31" x14ac:dyDescent="0.35">
      <c r="A620" s="74"/>
      <c r="B620" s="74"/>
      <c r="C620" s="77"/>
      <c r="D620" s="77"/>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row>
    <row r="621" spans="1:31" x14ac:dyDescent="0.35">
      <c r="A621" s="74"/>
      <c r="B621" s="74"/>
      <c r="C621" s="77"/>
      <c r="D621" s="77"/>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row>
    <row r="622" spans="1:31" x14ac:dyDescent="0.35">
      <c r="A622" s="74"/>
      <c r="B622" s="74"/>
      <c r="C622" s="77"/>
      <c r="D622" s="77"/>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row>
    <row r="623" spans="1:31" x14ac:dyDescent="0.35">
      <c r="A623" s="74"/>
      <c r="B623" s="74"/>
      <c r="C623" s="77"/>
      <c r="D623" s="77"/>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row>
    <row r="624" spans="1:31" x14ac:dyDescent="0.35">
      <c r="A624" s="74"/>
      <c r="B624" s="74"/>
      <c r="C624" s="77"/>
      <c r="D624" s="77"/>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row>
    <row r="625" spans="1:31" x14ac:dyDescent="0.35">
      <c r="A625" s="74"/>
      <c r="B625" s="74"/>
      <c r="C625" s="77"/>
      <c r="D625" s="77"/>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row>
    <row r="626" spans="1:31" x14ac:dyDescent="0.35">
      <c r="A626" s="74"/>
      <c r="B626" s="74"/>
      <c r="C626" s="77"/>
      <c r="D626" s="77"/>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row>
    <row r="627" spans="1:31" x14ac:dyDescent="0.35">
      <c r="A627" s="74"/>
      <c r="B627" s="74"/>
      <c r="C627" s="77"/>
      <c r="D627" s="77"/>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row>
    <row r="628" spans="1:31" x14ac:dyDescent="0.35">
      <c r="A628" s="74"/>
      <c r="B628" s="74"/>
      <c r="C628" s="77"/>
      <c r="D628" s="77"/>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row>
    <row r="629" spans="1:31" x14ac:dyDescent="0.35">
      <c r="A629" s="74"/>
      <c r="B629" s="74"/>
      <c r="C629" s="77"/>
      <c r="D629" s="77"/>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row>
    <row r="630" spans="1:31" x14ac:dyDescent="0.35">
      <c r="A630" s="74"/>
      <c r="B630" s="74"/>
      <c r="C630" s="77"/>
      <c r="D630" s="77"/>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row>
    <row r="631" spans="1:31" x14ac:dyDescent="0.35">
      <c r="A631" s="74"/>
      <c r="B631" s="74"/>
      <c r="C631" s="77"/>
      <c r="D631" s="77"/>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row>
    <row r="632" spans="1:31" x14ac:dyDescent="0.35">
      <c r="A632" s="74"/>
      <c r="B632" s="74"/>
      <c r="C632" s="77"/>
      <c r="D632" s="77"/>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row>
    <row r="633" spans="1:31" x14ac:dyDescent="0.35">
      <c r="A633" s="74"/>
      <c r="B633" s="74"/>
      <c r="C633" s="77"/>
      <c r="D633" s="77"/>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row>
    <row r="634" spans="1:31" x14ac:dyDescent="0.35">
      <c r="A634" s="74"/>
      <c r="B634" s="74"/>
      <c r="C634" s="77"/>
      <c r="D634" s="77"/>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row>
    <row r="635" spans="1:31" x14ac:dyDescent="0.35">
      <c r="A635" s="74"/>
      <c r="B635" s="74"/>
      <c r="C635" s="77"/>
      <c r="D635" s="77"/>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row>
    <row r="636" spans="1:31" x14ac:dyDescent="0.35">
      <c r="A636" s="74"/>
      <c r="B636" s="74"/>
      <c r="C636" s="77"/>
      <c r="D636" s="77"/>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row>
    <row r="637" spans="1:31" x14ac:dyDescent="0.35">
      <c r="A637" s="74"/>
      <c r="B637" s="74"/>
      <c r="C637" s="77"/>
      <c r="D637" s="77"/>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row>
    <row r="638" spans="1:31" x14ac:dyDescent="0.35">
      <c r="A638" s="74"/>
      <c r="B638" s="74"/>
      <c r="C638" s="77"/>
      <c r="D638" s="77"/>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row>
    <row r="639" spans="1:31" x14ac:dyDescent="0.35">
      <c r="A639" s="74"/>
      <c r="B639" s="74"/>
      <c r="C639" s="77"/>
      <c r="D639" s="77"/>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row>
    <row r="640" spans="1:31" x14ac:dyDescent="0.35">
      <c r="A640" s="74"/>
      <c r="B640" s="74"/>
      <c r="C640" s="77"/>
      <c r="D640" s="77"/>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row>
    <row r="641" spans="1:31" x14ac:dyDescent="0.35">
      <c r="A641" s="74"/>
      <c r="B641" s="74"/>
      <c r="C641" s="77"/>
      <c r="D641" s="77"/>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row>
    <row r="642" spans="1:31" x14ac:dyDescent="0.35">
      <c r="A642" s="74"/>
      <c r="B642" s="74"/>
      <c r="C642" s="77"/>
      <c r="D642" s="77"/>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row>
    <row r="643" spans="1:31" x14ac:dyDescent="0.35">
      <c r="A643" s="74"/>
      <c r="B643" s="74"/>
      <c r="C643" s="77"/>
      <c r="D643" s="77"/>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row>
    <row r="644" spans="1:31" x14ac:dyDescent="0.35">
      <c r="A644" s="74"/>
      <c r="B644" s="74"/>
      <c r="C644" s="77"/>
      <c r="D644" s="77"/>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row>
    <row r="645" spans="1:31" x14ac:dyDescent="0.35">
      <c r="A645" s="74"/>
      <c r="B645" s="74"/>
      <c r="C645" s="77"/>
      <c r="D645" s="77"/>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row>
    <row r="646" spans="1:31" x14ac:dyDescent="0.35">
      <c r="A646" s="74"/>
      <c r="B646" s="74"/>
      <c r="C646" s="77"/>
      <c r="D646" s="77"/>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row>
    <row r="647" spans="1:31" x14ac:dyDescent="0.35">
      <c r="A647" s="74"/>
      <c r="B647" s="74"/>
      <c r="C647" s="77"/>
      <c r="D647" s="77"/>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row>
    <row r="648" spans="1:31" x14ac:dyDescent="0.35">
      <c r="A648" s="74"/>
      <c r="B648" s="74"/>
      <c r="C648" s="77"/>
      <c r="D648" s="77"/>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row>
    <row r="649" spans="1:31" x14ac:dyDescent="0.35">
      <c r="A649" s="74"/>
      <c r="B649" s="74"/>
      <c r="C649" s="77"/>
      <c r="D649" s="77"/>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row>
    <row r="650" spans="1:31" x14ac:dyDescent="0.35">
      <c r="A650" s="74"/>
      <c r="B650" s="74"/>
      <c r="C650" s="77"/>
      <c r="D650" s="77"/>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row>
    <row r="651" spans="1:31" x14ac:dyDescent="0.35">
      <c r="A651" s="74"/>
      <c r="B651" s="74"/>
      <c r="C651" s="77"/>
      <c r="D651" s="77"/>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row>
    <row r="652" spans="1:31" x14ac:dyDescent="0.35">
      <c r="A652" s="74"/>
      <c r="B652" s="74"/>
      <c r="C652" s="77"/>
      <c r="D652" s="77"/>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row>
    <row r="653" spans="1:31" x14ac:dyDescent="0.35">
      <c r="A653" s="74"/>
      <c r="B653" s="74"/>
      <c r="C653" s="77"/>
      <c r="D653" s="77"/>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row>
    <row r="654" spans="1:31" x14ac:dyDescent="0.35">
      <c r="A654" s="74"/>
      <c r="B654" s="74"/>
      <c r="C654" s="77"/>
      <c r="D654" s="77"/>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row>
    <row r="655" spans="1:31" x14ac:dyDescent="0.35">
      <c r="A655" s="74"/>
      <c r="B655" s="74"/>
      <c r="C655" s="77"/>
      <c r="D655" s="77"/>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row>
    <row r="656" spans="1:31" x14ac:dyDescent="0.35">
      <c r="A656" s="74"/>
      <c r="B656" s="74"/>
      <c r="C656" s="77"/>
      <c r="D656" s="77"/>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row>
    <row r="657" spans="1:31" x14ac:dyDescent="0.35">
      <c r="A657" s="74"/>
      <c r="B657" s="74"/>
      <c r="C657" s="77"/>
      <c r="D657" s="77"/>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row>
    <row r="658" spans="1:31" x14ac:dyDescent="0.35">
      <c r="A658" s="74"/>
      <c r="B658" s="74"/>
      <c r="C658" s="77"/>
      <c r="D658" s="77"/>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row>
    <row r="659" spans="1:31" x14ac:dyDescent="0.35">
      <c r="A659" s="74"/>
      <c r="B659" s="74"/>
      <c r="C659" s="77"/>
      <c r="D659" s="77"/>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row>
    <row r="660" spans="1:31" x14ac:dyDescent="0.35">
      <c r="A660" s="74"/>
      <c r="B660" s="74"/>
      <c r="C660" s="77"/>
      <c r="D660" s="77"/>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row>
    <row r="661" spans="1:31" x14ac:dyDescent="0.35">
      <c r="A661" s="74"/>
      <c r="B661" s="74"/>
      <c r="C661" s="77"/>
      <c r="D661" s="77"/>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row>
    <row r="662" spans="1:31" x14ac:dyDescent="0.35">
      <c r="A662" s="74"/>
      <c r="B662" s="74"/>
      <c r="C662" s="77"/>
      <c r="D662" s="77"/>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row>
    <row r="663" spans="1:31" x14ac:dyDescent="0.35">
      <c r="A663" s="74"/>
      <c r="B663" s="74"/>
      <c r="C663" s="77"/>
      <c r="D663" s="77"/>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row>
    <row r="664" spans="1:31" x14ac:dyDescent="0.35">
      <c r="A664" s="74"/>
      <c r="B664" s="74"/>
      <c r="C664" s="77"/>
      <c r="D664" s="77"/>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row>
    <row r="665" spans="1:31" x14ac:dyDescent="0.35">
      <c r="A665" s="74"/>
      <c r="B665" s="74"/>
      <c r="C665" s="77"/>
      <c r="D665" s="77"/>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row>
    <row r="666" spans="1:31" x14ac:dyDescent="0.35">
      <c r="A666" s="74"/>
      <c r="B666" s="74"/>
      <c r="C666" s="77"/>
      <c r="D666" s="77"/>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row>
    <row r="667" spans="1:31" x14ac:dyDescent="0.35">
      <c r="A667" s="74"/>
      <c r="B667" s="74"/>
      <c r="C667" s="77"/>
      <c r="D667" s="77"/>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row>
    <row r="668" spans="1:31" x14ac:dyDescent="0.35">
      <c r="A668" s="74"/>
      <c r="B668" s="74"/>
      <c r="C668" s="77"/>
      <c r="D668" s="77"/>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row>
    <row r="669" spans="1:31" x14ac:dyDescent="0.35">
      <c r="A669" s="74"/>
      <c r="B669" s="74"/>
      <c r="C669" s="77"/>
      <c r="D669" s="77"/>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row>
    <row r="670" spans="1:31" x14ac:dyDescent="0.35">
      <c r="A670" s="74"/>
      <c r="B670" s="74"/>
      <c r="C670" s="77"/>
      <c r="D670" s="77"/>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row>
    <row r="671" spans="1:31" x14ac:dyDescent="0.35">
      <c r="A671" s="74"/>
      <c r="B671" s="74"/>
      <c r="C671" s="77"/>
      <c r="D671" s="77"/>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row>
    <row r="672" spans="1:31" x14ac:dyDescent="0.35">
      <c r="A672" s="74"/>
      <c r="B672" s="74"/>
      <c r="C672" s="77"/>
      <c r="D672" s="77"/>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row>
    <row r="673" spans="1:31" x14ac:dyDescent="0.35">
      <c r="A673" s="74"/>
      <c r="B673" s="74"/>
      <c r="C673" s="77"/>
      <c r="D673" s="77"/>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row>
    <row r="674" spans="1:31" x14ac:dyDescent="0.35">
      <c r="A674" s="74"/>
      <c r="B674" s="74"/>
      <c r="C674" s="77"/>
      <c r="D674" s="77"/>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row>
    <row r="675" spans="1:31" x14ac:dyDescent="0.35">
      <c r="A675" s="74"/>
      <c r="B675" s="74"/>
      <c r="C675" s="77"/>
      <c r="D675" s="77"/>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row>
    <row r="676" spans="1:31" x14ac:dyDescent="0.35">
      <c r="A676" s="74"/>
      <c r="B676" s="74"/>
      <c r="C676" s="77"/>
      <c r="D676" s="77"/>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row>
    <row r="677" spans="1:31" x14ac:dyDescent="0.35">
      <c r="A677" s="74"/>
      <c r="B677" s="74"/>
      <c r="C677" s="77"/>
      <c r="D677" s="77"/>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row>
    <row r="678" spans="1:31" x14ac:dyDescent="0.35">
      <c r="A678" s="74"/>
      <c r="B678" s="74"/>
      <c r="C678" s="77"/>
      <c r="D678" s="77"/>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row>
    <row r="679" spans="1:31" x14ac:dyDescent="0.35">
      <c r="A679" s="74"/>
      <c r="B679" s="74"/>
      <c r="C679" s="77"/>
      <c r="D679" s="77"/>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row>
    <row r="680" spans="1:31" x14ac:dyDescent="0.35">
      <c r="A680" s="74"/>
      <c r="B680" s="74"/>
      <c r="C680" s="77"/>
      <c r="D680" s="77"/>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row>
    <row r="681" spans="1:31" x14ac:dyDescent="0.35">
      <c r="A681" s="74"/>
      <c r="B681" s="74"/>
      <c r="C681" s="77"/>
      <c r="D681" s="77"/>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row>
    <row r="682" spans="1:31" x14ac:dyDescent="0.35">
      <c r="A682" s="74"/>
      <c r="B682" s="74"/>
      <c r="C682" s="77"/>
      <c r="D682" s="77"/>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row>
    <row r="683" spans="1:31" x14ac:dyDescent="0.35">
      <c r="A683" s="74"/>
      <c r="B683" s="74"/>
      <c r="C683" s="77"/>
      <c r="D683" s="77"/>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row>
    <row r="684" spans="1:31" x14ac:dyDescent="0.35">
      <c r="A684" s="74"/>
      <c r="B684" s="74"/>
      <c r="C684" s="77"/>
      <c r="D684" s="77"/>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row>
    <row r="685" spans="1:31" x14ac:dyDescent="0.35">
      <c r="A685" s="74"/>
      <c r="B685" s="74"/>
      <c r="C685" s="77"/>
      <c r="D685" s="77"/>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row>
    <row r="686" spans="1:31" x14ac:dyDescent="0.35">
      <c r="A686" s="74"/>
      <c r="B686" s="74"/>
      <c r="C686" s="77"/>
      <c r="D686" s="77"/>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row>
    <row r="687" spans="1:31" x14ac:dyDescent="0.35">
      <c r="A687" s="74"/>
      <c r="B687" s="74"/>
      <c r="C687" s="77"/>
      <c r="D687" s="77"/>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row>
    <row r="688" spans="1:31" x14ac:dyDescent="0.35">
      <c r="A688" s="74"/>
      <c r="B688" s="74"/>
      <c r="C688" s="77"/>
      <c r="D688" s="77"/>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row>
    <row r="689" spans="1:31" x14ac:dyDescent="0.35">
      <c r="A689" s="74"/>
      <c r="B689" s="74"/>
      <c r="C689" s="77"/>
      <c r="D689" s="77"/>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row>
    <row r="690" spans="1:31" x14ac:dyDescent="0.35">
      <c r="A690" s="74"/>
      <c r="B690" s="74"/>
      <c r="C690" s="77"/>
      <c r="D690" s="77"/>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row>
    <row r="691" spans="1:31" x14ac:dyDescent="0.35">
      <c r="A691" s="74"/>
      <c r="B691" s="74"/>
      <c r="C691" s="77"/>
      <c r="D691" s="77"/>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row>
    <row r="692" spans="1:31" x14ac:dyDescent="0.35">
      <c r="A692" s="74"/>
      <c r="B692" s="74"/>
      <c r="C692" s="77"/>
      <c r="D692" s="77"/>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row>
    <row r="693" spans="1:31" x14ac:dyDescent="0.35">
      <c r="A693" s="74"/>
      <c r="B693" s="74"/>
      <c r="C693" s="77"/>
      <c r="D693" s="77"/>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row>
    <row r="694" spans="1:31" x14ac:dyDescent="0.35">
      <c r="A694" s="74"/>
      <c r="B694" s="74"/>
      <c r="C694" s="77"/>
      <c r="D694" s="77"/>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row>
    <row r="695" spans="1:31" x14ac:dyDescent="0.35">
      <c r="A695" s="74"/>
      <c r="B695" s="74"/>
      <c r="C695" s="77"/>
      <c r="D695" s="77"/>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row>
    <row r="696" spans="1:31" x14ac:dyDescent="0.35">
      <c r="A696" s="74"/>
      <c r="B696" s="74"/>
      <c r="C696" s="77"/>
      <c r="D696" s="77"/>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row>
    <row r="697" spans="1:31" x14ac:dyDescent="0.35">
      <c r="A697" s="74"/>
      <c r="B697" s="74"/>
      <c r="C697" s="77"/>
      <c r="D697" s="77"/>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row>
    <row r="698" spans="1:31" x14ac:dyDescent="0.35">
      <c r="A698" s="74"/>
      <c r="B698" s="74"/>
      <c r="C698" s="77"/>
      <c r="D698" s="77"/>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row>
    <row r="699" spans="1:31" x14ac:dyDescent="0.35">
      <c r="A699" s="74"/>
      <c r="B699" s="74"/>
      <c r="C699" s="77"/>
      <c r="D699" s="77"/>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row>
    <row r="700" spans="1:31" x14ac:dyDescent="0.35">
      <c r="A700" s="74"/>
      <c r="B700" s="74"/>
      <c r="C700" s="77"/>
      <c r="D700" s="77"/>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row>
    <row r="701" spans="1:31" x14ac:dyDescent="0.35">
      <c r="A701" s="74"/>
      <c r="B701" s="74"/>
      <c r="C701" s="77"/>
      <c r="D701" s="77"/>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row>
    <row r="702" spans="1:31" x14ac:dyDescent="0.35">
      <c r="A702" s="74"/>
      <c r="B702" s="74"/>
      <c r="C702" s="77"/>
      <c r="D702" s="77"/>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row>
    <row r="703" spans="1:31" x14ac:dyDescent="0.35">
      <c r="A703" s="74"/>
      <c r="B703" s="74"/>
      <c r="C703" s="77"/>
      <c r="D703" s="77"/>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row>
    <row r="704" spans="1:31" x14ac:dyDescent="0.35">
      <c r="A704" s="74"/>
      <c r="B704" s="74"/>
      <c r="C704" s="77"/>
      <c r="D704" s="77"/>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row>
    <row r="705" spans="1:31" x14ac:dyDescent="0.35">
      <c r="A705" s="74"/>
      <c r="B705" s="74"/>
      <c r="C705" s="77"/>
      <c r="D705" s="77"/>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row>
    <row r="706" spans="1:31" x14ac:dyDescent="0.35">
      <c r="A706" s="74"/>
      <c r="B706" s="74"/>
      <c r="C706" s="77"/>
      <c r="D706" s="77"/>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row>
    <row r="707" spans="1:31" x14ac:dyDescent="0.35">
      <c r="A707" s="74"/>
      <c r="B707" s="74"/>
      <c r="C707" s="77"/>
      <c r="D707" s="77"/>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row>
    <row r="708" spans="1:31" x14ac:dyDescent="0.35">
      <c r="A708" s="74"/>
      <c r="B708" s="74"/>
      <c r="C708" s="77"/>
      <c r="D708" s="77"/>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row>
    <row r="709" spans="1:31" x14ac:dyDescent="0.35">
      <c r="A709" s="74"/>
      <c r="B709" s="74"/>
      <c r="C709" s="77"/>
      <c r="D709" s="77"/>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row>
    <row r="710" spans="1:31" x14ac:dyDescent="0.35">
      <c r="A710" s="74"/>
      <c r="B710" s="74"/>
      <c r="C710" s="77"/>
      <c r="D710" s="77"/>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row>
    <row r="711" spans="1:31" x14ac:dyDescent="0.35">
      <c r="A711" s="74"/>
      <c r="B711" s="74"/>
      <c r="C711" s="77"/>
      <c r="D711" s="77"/>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row>
    <row r="712" spans="1:31" x14ac:dyDescent="0.35">
      <c r="A712" s="74"/>
      <c r="B712" s="74"/>
      <c r="C712" s="77"/>
      <c r="D712" s="77"/>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row>
    <row r="713" spans="1:31" x14ac:dyDescent="0.35">
      <c r="A713" s="74"/>
      <c r="B713" s="74"/>
      <c r="C713" s="77"/>
      <c r="D713" s="77"/>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row>
    <row r="714" spans="1:31" x14ac:dyDescent="0.35">
      <c r="A714" s="74"/>
      <c r="B714" s="74"/>
      <c r="C714" s="77"/>
      <c r="D714" s="77"/>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row>
    <row r="715" spans="1:31" x14ac:dyDescent="0.35">
      <c r="A715" s="74"/>
      <c r="B715" s="74"/>
      <c r="C715" s="77"/>
      <c r="D715" s="77"/>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row>
    <row r="716" spans="1:31" x14ac:dyDescent="0.35">
      <c r="A716" s="74"/>
      <c r="B716" s="74"/>
      <c r="C716" s="77"/>
      <c r="D716" s="77"/>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row>
    <row r="717" spans="1:31" x14ac:dyDescent="0.35">
      <c r="A717" s="74"/>
      <c r="B717" s="74"/>
      <c r="C717" s="77"/>
      <c r="D717" s="77"/>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row>
    <row r="718" spans="1:31" x14ac:dyDescent="0.35">
      <c r="A718" s="74"/>
      <c r="B718" s="74"/>
      <c r="C718" s="77"/>
      <c r="D718" s="77"/>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row>
    <row r="719" spans="1:31" x14ac:dyDescent="0.35">
      <c r="A719" s="74"/>
      <c r="B719" s="74"/>
      <c r="C719" s="77"/>
      <c r="D719" s="77"/>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row>
    <row r="720" spans="1:31" x14ac:dyDescent="0.35">
      <c r="A720" s="74"/>
      <c r="B720" s="74"/>
      <c r="C720" s="77"/>
      <c r="D720" s="77"/>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row>
    <row r="721" spans="1:31" x14ac:dyDescent="0.35">
      <c r="A721" s="74"/>
      <c r="B721" s="74"/>
      <c r="C721" s="77"/>
      <c r="D721" s="77"/>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row>
    <row r="722" spans="1:31" x14ac:dyDescent="0.35">
      <c r="A722" s="74"/>
      <c r="B722" s="74"/>
      <c r="C722" s="77"/>
      <c r="D722" s="77"/>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row>
    <row r="723" spans="1:31" x14ac:dyDescent="0.35">
      <c r="A723" s="74"/>
      <c r="B723" s="74"/>
      <c r="C723" s="77"/>
      <c r="D723" s="77"/>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row>
    <row r="724" spans="1:31" x14ac:dyDescent="0.35">
      <c r="A724" s="74"/>
      <c r="B724" s="74"/>
      <c r="C724" s="77"/>
      <c r="D724" s="77"/>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row>
    <row r="725" spans="1:31" x14ac:dyDescent="0.35">
      <c r="A725" s="74"/>
      <c r="B725" s="74"/>
      <c r="C725" s="77"/>
      <c r="D725" s="77"/>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row>
    <row r="726" spans="1:31" x14ac:dyDescent="0.35">
      <c r="A726" s="74"/>
      <c r="B726" s="74"/>
      <c r="C726" s="77"/>
      <c r="D726" s="77"/>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row>
    <row r="727" spans="1:31" x14ac:dyDescent="0.35">
      <c r="A727" s="74"/>
      <c r="B727" s="74"/>
      <c r="C727" s="77"/>
      <c r="D727" s="77"/>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row>
    <row r="728" spans="1:31" x14ac:dyDescent="0.35">
      <c r="A728" s="74"/>
      <c r="B728" s="74"/>
      <c r="C728" s="77"/>
      <c r="D728" s="77"/>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row>
    <row r="729" spans="1:31" x14ac:dyDescent="0.35">
      <c r="A729" s="74"/>
      <c r="B729" s="74"/>
      <c r="C729" s="77"/>
      <c r="D729" s="77"/>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row>
    <row r="730" spans="1:31" x14ac:dyDescent="0.35">
      <c r="A730" s="74"/>
      <c r="B730" s="74"/>
      <c r="C730" s="77"/>
      <c r="D730" s="77"/>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row>
    <row r="731" spans="1:31" x14ac:dyDescent="0.35">
      <c r="A731" s="74"/>
      <c r="B731" s="74"/>
      <c r="C731" s="77"/>
      <c r="D731" s="77"/>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row>
    <row r="732" spans="1:31" x14ac:dyDescent="0.35">
      <c r="A732" s="74"/>
      <c r="B732" s="74"/>
      <c r="C732" s="77"/>
      <c r="D732" s="77"/>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row>
    <row r="733" spans="1:31" x14ac:dyDescent="0.35">
      <c r="A733" s="74"/>
      <c r="B733" s="74"/>
      <c r="C733" s="77"/>
      <c r="D733" s="77"/>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row>
    <row r="734" spans="1:31" x14ac:dyDescent="0.35">
      <c r="A734" s="74"/>
      <c r="B734" s="74"/>
      <c r="C734" s="77"/>
      <c r="D734" s="77"/>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row>
    <row r="735" spans="1:31" x14ac:dyDescent="0.35">
      <c r="A735" s="74"/>
      <c r="B735" s="74"/>
      <c r="C735" s="77"/>
      <c r="D735" s="77"/>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row>
    <row r="736" spans="1:31" x14ac:dyDescent="0.35">
      <c r="A736" s="74"/>
      <c r="B736" s="74"/>
      <c r="C736" s="77"/>
      <c r="D736" s="77"/>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row>
    <row r="737" spans="1:31" x14ac:dyDescent="0.35">
      <c r="A737" s="74"/>
      <c r="B737" s="74"/>
      <c r="C737" s="77"/>
      <c r="D737" s="77"/>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row>
    <row r="738" spans="1:31" x14ac:dyDescent="0.35">
      <c r="A738" s="74"/>
      <c r="B738" s="74"/>
      <c r="C738" s="77"/>
      <c r="D738" s="77"/>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row>
    <row r="739" spans="1:31" x14ac:dyDescent="0.35">
      <c r="A739" s="74"/>
      <c r="B739" s="74"/>
      <c r="C739" s="77"/>
      <c r="D739" s="77"/>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row>
    <row r="740" spans="1:31" x14ac:dyDescent="0.35">
      <c r="A740" s="74"/>
      <c r="B740" s="74"/>
      <c r="C740" s="77"/>
      <c r="D740" s="77"/>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row>
    <row r="741" spans="1:31" x14ac:dyDescent="0.35">
      <c r="A741" s="74"/>
      <c r="B741" s="74"/>
      <c r="C741" s="77"/>
      <c r="D741" s="77"/>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row>
    <row r="742" spans="1:31" x14ac:dyDescent="0.35">
      <c r="A742" s="74"/>
      <c r="B742" s="74"/>
      <c r="C742" s="77"/>
      <c r="D742" s="77"/>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row>
    <row r="743" spans="1:31" x14ac:dyDescent="0.35">
      <c r="A743" s="74"/>
      <c r="B743" s="74"/>
      <c r="C743" s="77"/>
      <c r="D743" s="77"/>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row>
    <row r="744" spans="1:31" x14ac:dyDescent="0.35">
      <c r="A744" s="74"/>
      <c r="B744" s="74"/>
      <c r="C744" s="77"/>
      <c r="D744" s="77"/>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row>
    <row r="745" spans="1:31" x14ac:dyDescent="0.35">
      <c r="A745" s="74"/>
      <c r="B745" s="74"/>
      <c r="C745" s="77"/>
      <c r="D745" s="77"/>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row>
    <row r="746" spans="1:31" x14ac:dyDescent="0.35">
      <c r="A746" s="74"/>
      <c r="B746" s="74"/>
      <c r="C746" s="77"/>
      <c r="D746" s="77"/>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row>
    <row r="747" spans="1:31" x14ac:dyDescent="0.35">
      <c r="A747" s="74"/>
      <c r="B747" s="74"/>
      <c r="C747" s="77"/>
      <c r="D747" s="77"/>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row>
    <row r="748" spans="1:31" x14ac:dyDescent="0.35">
      <c r="A748" s="74"/>
      <c r="B748" s="74"/>
      <c r="C748" s="77"/>
      <c r="D748" s="77"/>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row>
    <row r="749" spans="1:31" x14ac:dyDescent="0.35">
      <c r="A749" s="74"/>
      <c r="B749" s="74"/>
      <c r="C749" s="77"/>
      <c r="D749" s="77"/>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row>
    <row r="750" spans="1:31" x14ac:dyDescent="0.35">
      <c r="A750" s="74"/>
      <c r="B750" s="74"/>
      <c r="C750" s="77"/>
      <c r="D750" s="77"/>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row>
    <row r="751" spans="1:31" x14ac:dyDescent="0.35">
      <c r="A751" s="74"/>
      <c r="B751" s="74"/>
      <c r="C751" s="77"/>
      <c r="D751" s="77"/>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row>
    <row r="752" spans="1:31" x14ac:dyDescent="0.35">
      <c r="A752" s="74"/>
      <c r="B752" s="74"/>
      <c r="C752" s="77"/>
      <c r="D752" s="77"/>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row>
    <row r="753" spans="1:31" x14ac:dyDescent="0.35">
      <c r="A753" s="74"/>
      <c r="B753" s="74"/>
      <c r="C753" s="77"/>
      <c r="D753" s="77"/>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row>
    <row r="754" spans="1:31" x14ac:dyDescent="0.35">
      <c r="A754" s="74"/>
      <c r="B754" s="74"/>
      <c r="C754" s="77"/>
      <c r="D754" s="77"/>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row>
    <row r="755" spans="1:31" x14ac:dyDescent="0.35">
      <c r="A755" s="74"/>
      <c r="B755" s="74"/>
      <c r="C755" s="77"/>
      <c r="D755" s="77"/>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row>
    <row r="756" spans="1:31" x14ac:dyDescent="0.35">
      <c r="A756" s="74"/>
      <c r="B756" s="74"/>
      <c r="C756" s="77"/>
      <c r="D756" s="77"/>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row>
    <row r="757" spans="1:31" x14ac:dyDescent="0.35">
      <c r="A757" s="74"/>
      <c r="B757" s="74"/>
      <c r="C757" s="77"/>
      <c r="D757" s="77"/>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row>
    <row r="758" spans="1:31" x14ac:dyDescent="0.35">
      <c r="A758" s="74"/>
      <c r="B758" s="74"/>
      <c r="C758" s="77"/>
      <c r="D758" s="77"/>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row>
    <row r="759" spans="1:31" x14ac:dyDescent="0.35">
      <c r="A759" s="74"/>
      <c r="B759" s="74"/>
      <c r="C759" s="77"/>
      <c r="D759" s="77"/>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row>
    <row r="760" spans="1:31" x14ac:dyDescent="0.35">
      <c r="A760" s="74"/>
      <c r="B760" s="74"/>
      <c r="C760" s="77"/>
      <c r="D760" s="77"/>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row>
    <row r="761" spans="1:31" x14ac:dyDescent="0.35">
      <c r="A761" s="74"/>
      <c r="B761" s="74"/>
      <c r="C761" s="77"/>
      <c r="D761" s="77"/>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row>
    <row r="762" spans="1:31" x14ac:dyDescent="0.35">
      <c r="A762" s="74"/>
      <c r="B762" s="74"/>
      <c r="C762" s="77"/>
      <c r="D762" s="77"/>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row>
    <row r="763" spans="1:31" x14ac:dyDescent="0.35">
      <c r="A763" s="74"/>
      <c r="B763" s="74"/>
      <c r="C763" s="77"/>
      <c r="D763" s="77"/>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row>
    <row r="764" spans="1:31" x14ac:dyDescent="0.35">
      <c r="A764" s="74"/>
      <c r="B764" s="74"/>
      <c r="C764" s="77"/>
      <c r="D764" s="77"/>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row>
    <row r="765" spans="1:31" x14ac:dyDescent="0.35">
      <c r="A765" s="74"/>
      <c r="B765" s="74"/>
      <c r="C765" s="77"/>
      <c r="D765" s="77"/>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row>
    <row r="766" spans="1:31" x14ac:dyDescent="0.35">
      <c r="A766" s="74"/>
      <c r="B766" s="74"/>
      <c r="C766" s="77"/>
      <c r="D766" s="77"/>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row>
    <row r="767" spans="1:31" x14ac:dyDescent="0.35">
      <c r="A767" s="74"/>
      <c r="B767" s="74"/>
      <c r="C767" s="77"/>
      <c r="D767" s="77"/>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row>
    <row r="768" spans="1:31" x14ac:dyDescent="0.35">
      <c r="A768" s="74"/>
      <c r="B768" s="74"/>
      <c r="C768" s="77"/>
      <c r="D768" s="77"/>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row>
    <row r="769" spans="1:31" x14ac:dyDescent="0.35">
      <c r="A769" s="74"/>
      <c r="B769" s="74"/>
      <c r="C769" s="77"/>
      <c r="D769" s="77"/>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row>
    <row r="770" spans="1:31" x14ac:dyDescent="0.35">
      <c r="A770" s="74"/>
      <c r="B770" s="74"/>
      <c r="C770" s="77"/>
      <c r="D770" s="77"/>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row>
    <row r="771" spans="1:31" x14ac:dyDescent="0.35">
      <c r="A771" s="74"/>
      <c r="B771" s="74"/>
      <c r="C771" s="77"/>
      <c r="D771" s="77"/>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row>
    <row r="772" spans="1:31" x14ac:dyDescent="0.35">
      <c r="A772" s="74"/>
      <c r="B772" s="74"/>
      <c r="C772" s="77"/>
      <c r="D772" s="77"/>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row>
    <row r="773" spans="1:31" x14ac:dyDescent="0.35">
      <c r="A773" s="74"/>
      <c r="B773" s="74"/>
      <c r="C773" s="77"/>
      <c r="D773" s="77"/>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row>
    <row r="774" spans="1:31" x14ac:dyDescent="0.35">
      <c r="A774" s="74"/>
      <c r="B774" s="74"/>
      <c r="C774" s="77"/>
      <c r="D774" s="77"/>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row>
    <row r="775" spans="1:31" x14ac:dyDescent="0.35">
      <c r="A775" s="74"/>
      <c r="B775" s="74"/>
      <c r="C775" s="77"/>
      <c r="D775" s="77"/>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row>
    <row r="776" spans="1:31" x14ac:dyDescent="0.35">
      <c r="A776" s="74"/>
      <c r="B776" s="74"/>
      <c r="C776" s="77"/>
      <c r="D776" s="77"/>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row>
    <row r="777" spans="1:31" x14ac:dyDescent="0.35">
      <c r="A777" s="74"/>
      <c r="B777" s="74"/>
      <c r="C777" s="77"/>
      <c r="D777" s="77"/>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row>
    <row r="778" spans="1:31" x14ac:dyDescent="0.35">
      <c r="A778" s="74"/>
      <c r="B778" s="74"/>
      <c r="C778" s="77"/>
      <c r="D778" s="77"/>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row>
    <row r="779" spans="1:31" x14ac:dyDescent="0.35">
      <c r="A779" s="74"/>
      <c r="B779" s="74"/>
      <c r="C779" s="77"/>
      <c r="D779" s="77"/>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row>
    <row r="780" spans="1:31" x14ac:dyDescent="0.35">
      <c r="A780" s="74"/>
      <c r="B780" s="74"/>
      <c r="C780" s="77"/>
      <c r="D780" s="77"/>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row>
    <row r="781" spans="1:31" x14ac:dyDescent="0.35">
      <c r="A781" s="74"/>
      <c r="B781" s="74"/>
      <c r="C781" s="77"/>
      <c r="D781" s="77"/>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row>
    <row r="782" spans="1:31" x14ac:dyDescent="0.35">
      <c r="A782" s="74"/>
      <c r="B782" s="74"/>
      <c r="C782" s="77"/>
      <c r="D782" s="77"/>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row>
    <row r="783" spans="1:31" x14ac:dyDescent="0.35">
      <c r="A783" s="74"/>
      <c r="B783" s="74"/>
      <c r="C783" s="77"/>
      <c r="D783" s="77"/>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row>
    <row r="784" spans="1:31" x14ac:dyDescent="0.35">
      <c r="A784" s="74"/>
      <c r="B784" s="74"/>
      <c r="C784" s="77"/>
      <c r="D784" s="77"/>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row>
    <row r="785" spans="1:31" x14ac:dyDescent="0.35">
      <c r="A785" s="74"/>
      <c r="B785" s="74"/>
      <c r="C785" s="77"/>
      <c r="D785" s="77"/>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row>
    <row r="786" spans="1:31" x14ac:dyDescent="0.35">
      <c r="A786" s="74"/>
      <c r="B786" s="74"/>
      <c r="C786" s="77"/>
      <c r="D786" s="77"/>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row>
    <row r="787" spans="1:31" x14ac:dyDescent="0.35">
      <c r="A787" s="74"/>
      <c r="B787" s="74"/>
      <c r="C787" s="77"/>
      <c r="D787" s="77"/>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row>
    <row r="788" spans="1:31" x14ac:dyDescent="0.35">
      <c r="A788" s="74"/>
      <c r="B788" s="74"/>
      <c r="C788" s="77"/>
      <c r="D788" s="77"/>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row>
    <row r="789" spans="1:31" x14ac:dyDescent="0.35">
      <c r="A789" s="74"/>
      <c r="B789" s="74"/>
      <c r="C789" s="77"/>
      <c r="D789" s="77"/>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row>
    <row r="790" spans="1:31" x14ac:dyDescent="0.35">
      <c r="A790" s="74"/>
      <c r="B790" s="74"/>
      <c r="C790" s="77"/>
      <c r="D790" s="77"/>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row>
    <row r="791" spans="1:31" x14ac:dyDescent="0.35">
      <c r="A791" s="74"/>
      <c r="B791" s="74"/>
      <c r="C791" s="77"/>
      <c r="D791" s="77"/>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row>
    <row r="792" spans="1:31" x14ac:dyDescent="0.35">
      <c r="A792" s="74"/>
      <c r="B792" s="74"/>
      <c r="C792" s="77"/>
      <c r="D792" s="77"/>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row>
    <row r="793" spans="1:31" x14ac:dyDescent="0.35">
      <c r="A793" s="74"/>
      <c r="B793" s="74"/>
      <c r="C793" s="77"/>
      <c r="D793" s="77"/>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row>
    <row r="794" spans="1:31" x14ac:dyDescent="0.35">
      <c r="A794" s="74"/>
      <c r="B794" s="74"/>
      <c r="C794" s="77"/>
      <c r="D794" s="77"/>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row>
    <row r="795" spans="1:31" x14ac:dyDescent="0.35">
      <c r="A795" s="74"/>
      <c r="B795" s="74"/>
      <c r="C795" s="77"/>
      <c r="D795" s="77"/>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row>
    <row r="796" spans="1:31" x14ac:dyDescent="0.35">
      <c r="A796" s="74"/>
      <c r="B796" s="74"/>
      <c r="C796" s="77"/>
      <c r="D796" s="77"/>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row>
    <row r="797" spans="1:31" x14ac:dyDescent="0.35">
      <c r="A797" s="74"/>
      <c r="B797" s="74"/>
      <c r="C797" s="77"/>
      <c r="D797" s="77"/>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row>
    <row r="798" spans="1:31" x14ac:dyDescent="0.35">
      <c r="A798" s="74"/>
      <c r="B798" s="74"/>
      <c r="C798" s="77"/>
      <c r="D798" s="77"/>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row>
    <row r="799" spans="1:31" x14ac:dyDescent="0.35">
      <c r="A799" s="74"/>
      <c r="B799" s="74"/>
      <c r="C799" s="77"/>
      <c r="D799" s="77"/>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row>
    <row r="800" spans="1:31" x14ac:dyDescent="0.35">
      <c r="A800" s="74"/>
      <c r="B800" s="74"/>
      <c r="C800" s="77"/>
      <c r="D800" s="77"/>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row>
    <row r="801" spans="1:31" x14ac:dyDescent="0.35">
      <c r="A801" s="74"/>
      <c r="B801" s="74"/>
      <c r="C801" s="77"/>
      <c r="D801" s="77"/>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row>
    <row r="802" spans="1:31" x14ac:dyDescent="0.35">
      <c r="A802" s="74"/>
      <c r="B802" s="74"/>
      <c r="C802" s="77"/>
      <c r="D802" s="77"/>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row>
    <row r="803" spans="1:31" x14ac:dyDescent="0.35">
      <c r="A803" s="74"/>
      <c r="B803" s="74"/>
      <c r="C803" s="77"/>
      <c r="D803" s="77"/>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row>
    <row r="804" spans="1:31" x14ac:dyDescent="0.35">
      <c r="A804" s="74"/>
      <c r="B804" s="74"/>
      <c r="C804" s="77"/>
      <c r="D804" s="77"/>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row>
    <row r="805" spans="1:31" x14ac:dyDescent="0.35">
      <c r="A805" s="74"/>
      <c r="B805" s="74"/>
      <c r="C805" s="77"/>
      <c r="D805" s="77"/>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row>
    <row r="806" spans="1:31" x14ac:dyDescent="0.35">
      <c r="A806" s="74"/>
      <c r="B806" s="74"/>
      <c r="C806" s="77"/>
      <c r="D806" s="77"/>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row>
    <row r="807" spans="1:31" x14ac:dyDescent="0.35">
      <c r="A807" s="74"/>
      <c r="B807" s="74"/>
      <c r="C807" s="77"/>
      <c r="D807" s="77"/>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row>
    <row r="808" spans="1:31" x14ac:dyDescent="0.35">
      <c r="A808" s="74"/>
      <c r="B808" s="74"/>
      <c r="C808" s="77"/>
      <c r="D808" s="77"/>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row>
    <row r="809" spans="1:31" x14ac:dyDescent="0.35">
      <c r="A809" s="74"/>
      <c r="B809" s="74"/>
      <c r="C809" s="77"/>
      <c r="D809" s="77"/>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row>
    <row r="810" spans="1:31" x14ac:dyDescent="0.35">
      <c r="A810" s="74"/>
      <c r="B810" s="74"/>
      <c r="C810" s="77"/>
      <c r="D810" s="77"/>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row>
    <row r="811" spans="1:31" x14ac:dyDescent="0.35">
      <c r="A811" s="74"/>
      <c r="B811" s="74"/>
      <c r="C811" s="77"/>
      <c r="D811" s="77"/>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row>
    <row r="812" spans="1:31" x14ac:dyDescent="0.35">
      <c r="A812" s="74"/>
      <c r="B812" s="74"/>
      <c r="C812" s="77"/>
      <c r="D812" s="77"/>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row>
    <row r="813" spans="1:31" x14ac:dyDescent="0.35">
      <c r="A813" s="74"/>
      <c r="B813" s="74"/>
      <c r="C813" s="77"/>
      <c r="D813" s="77"/>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row>
    <row r="814" spans="1:31" x14ac:dyDescent="0.35">
      <c r="A814" s="74"/>
      <c r="B814" s="74"/>
      <c r="C814" s="77"/>
      <c r="D814" s="77"/>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row>
    <row r="815" spans="1:31" x14ac:dyDescent="0.35">
      <c r="A815" s="74"/>
      <c r="B815" s="74"/>
      <c r="C815" s="77"/>
      <c r="D815" s="77"/>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row>
    <row r="816" spans="1:31" x14ac:dyDescent="0.35">
      <c r="A816" s="74"/>
      <c r="B816" s="74"/>
      <c r="C816" s="77"/>
      <c r="D816" s="77"/>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row>
    <row r="817" spans="1:31" x14ac:dyDescent="0.35">
      <c r="A817" s="74"/>
      <c r="B817" s="74"/>
      <c r="C817" s="77"/>
      <c r="D817" s="77"/>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row>
    <row r="818" spans="1:31" x14ac:dyDescent="0.35">
      <c r="A818" s="74"/>
      <c r="B818" s="74"/>
      <c r="C818" s="77"/>
      <c r="D818" s="77"/>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row>
    <row r="819" spans="1:31" x14ac:dyDescent="0.35">
      <c r="A819" s="74"/>
      <c r="B819" s="74"/>
      <c r="C819" s="77"/>
      <c r="D819" s="77"/>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row>
    <row r="820" spans="1:31" x14ac:dyDescent="0.35">
      <c r="A820" s="74"/>
      <c r="B820" s="74"/>
      <c r="C820" s="77"/>
      <c r="D820" s="77"/>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row>
    <row r="821" spans="1:31" x14ac:dyDescent="0.35">
      <c r="A821" s="74"/>
      <c r="B821" s="74"/>
      <c r="C821" s="77"/>
      <c r="D821" s="77"/>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row>
    <row r="822" spans="1:31" x14ac:dyDescent="0.35">
      <c r="A822" s="74"/>
      <c r="B822" s="74"/>
      <c r="C822" s="77"/>
      <c r="D822" s="77"/>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row>
    <row r="823" spans="1:31" x14ac:dyDescent="0.35">
      <c r="A823" s="74"/>
      <c r="B823" s="74"/>
      <c r="C823" s="77"/>
      <c r="D823" s="77"/>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row>
    <row r="824" spans="1:31" x14ac:dyDescent="0.35">
      <c r="A824" s="74"/>
      <c r="B824" s="74"/>
      <c r="C824" s="77"/>
      <c r="D824" s="77"/>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row>
    <row r="825" spans="1:31" x14ac:dyDescent="0.35">
      <c r="A825" s="74"/>
      <c r="B825" s="74"/>
      <c r="C825" s="77"/>
      <c r="D825" s="77"/>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row>
    <row r="826" spans="1:31" x14ac:dyDescent="0.35">
      <c r="A826" s="74"/>
      <c r="B826" s="74"/>
      <c r="C826" s="77"/>
      <c r="D826" s="77"/>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row>
    <row r="827" spans="1:31" x14ac:dyDescent="0.35">
      <c r="A827" s="74"/>
      <c r="B827" s="74"/>
      <c r="C827" s="77"/>
      <c r="D827" s="77"/>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row>
    <row r="828" spans="1:31" x14ac:dyDescent="0.35">
      <c r="A828" s="74"/>
      <c r="B828" s="74"/>
      <c r="C828" s="77"/>
      <c r="D828" s="77"/>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row>
    <row r="829" spans="1:31" x14ac:dyDescent="0.35">
      <c r="A829" s="74"/>
      <c r="B829" s="74"/>
      <c r="C829" s="77"/>
      <c r="D829" s="77"/>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row>
    <row r="830" spans="1:31" x14ac:dyDescent="0.35">
      <c r="A830" s="74"/>
      <c r="B830" s="74"/>
      <c r="C830" s="77"/>
      <c r="D830" s="77"/>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row>
    <row r="831" spans="1:31" x14ac:dyDescent="0.35">
      <c r="A831" s="74"/>
      <c r="B831" s="74"/>
      <c r="C831" s="77"/>
      <c r="D831" s="77"/>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row>
    <row r="832" spans="1:31" x14ac:dyDescent="0.35">
      <c r="A832" s="74"/>
      <c r="B832" s="74"/>
      <c r="C832" s="77"/>
      <c r="D832" s="77"/>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row>
    <row r="833" spans="1:31" x14ac:dyDescent="0.35">
      <c r="A833" s="74"/>
      <c r="B833" s="74"/>
      <c r="C833" s="77"/>
      <c r="D833" s="77"/>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row>
    <row r="834" spans="1:31" x14ac:dyDescent="0.35">
      <c r="A834" s="74"/>
      <c r="B834" s="74"/>
      <c r="C834" s="77"/>
      <c r="D834" s="77"/>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row>
    <row r="835" spans="1:31" x14ac:dyDescent="0.35">
      <c r="A835" s="74"/>
      <c r="B835" s="74"/>
      <c r="C835" s="77"/>
      <c r="D835" s="77"/>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row>
    <row r="836" spans="1:31" x14ac:dyDescent="0.35">
      <c r="A836" s="74"/>
      <c r="B836" s="74"/>
      <c r="C836" s="77"/>
      <c r="D836" s="77"/>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row>
    <row r="837" spans="1:31" x14ac:dyDescent="0.35">
      <c r="A837" s="74"/>
      <c r="B837" s="74"/>
      <c r="C837" s="77"/>
      <c r="D837" s="77"/>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row>
    <row r="838" spans="1:31" x14ac:dyDescent="0.35">
      <c r="A838" s="74"/>
      <c r="B838" s="74"/>
      <c r="C838" s="77"/>
      <c r="D838" s="77"/>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row>
    <row r="839" spans="1:31" x14ac:dyDescent="0.35">
      <c r="A839" s="74"/>
      <c r="B839" s="74"/>
      <c r="C839" s="77"/>
      <c r="D839" s="77"/>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row>
    <row r="840" spans="1:31" x14ac:dyDescent="0.35">
      <c r="A840" s="74"/>
      <c r="B840" s="74"/>
      <c r="C840" s="77"/>
      <c r="D840" s="77"/>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row>
    <row r="841" spans="1:31" x14ac:dyDescent="0.35">
      <c r="A841" s="74"/>
      <c r="B841" s="74"/>
      <c r="C841" s="77"/>
      <c r="D841" s="77"/>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row>
    <row r="842" spans="1:31" x14ac:dyDescent="0.35">
      <c r="A842" s="74"/>
      <c r="B842" s="74"/>
      <c r="C842" s="77"/>
      <c r="D842" s="77"/>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row>
    <row r="843" spans="1:31" x14ac:dyDescent="0.35">
      <c r="A843" s="74"/>
      <c r="B843" s="74"/>
      <c r="C843" s="77"/>
      <c r="D843" s="77"/>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row>
    <row r="844" spans="1:31" x14ac:dyDescent="0.35">
      <c r="A844" s="74"/>
      <c r="B844" s="74"/>
      <c r="C844" s="77"/>
      <c r="D844" s="77"/>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row>
    <row r="845" spans="1:31" x14ac:dyDescent="0.35">
      <c r="A845" s="74"/>
      <c r="B845" s="74"/>
      <c r="C845" s="77"/>
      <c r="D845" s="77"/>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row>
    <row r="846" spans="1:31" x14ac:dyDescent="0.35">
      <c r="A846" s="74"/>
      <c r="B846" s="74"/>
      <c r="C846" s="77"/>
      <c r="D846" s="77"/>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row>
    <row r="847" spans="1:31" x14ac:dyDescent="0.35">
      <c r="A847" s="74"/>
      <c r="B847" s="74"/>
      <c r="C847" s="77"/>
      <c r="D847" s="77"/>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row>
    <row r="848" spans="1:31" x14ac:dyDescent="0.35">
      <c r="A848" s="74"/>
      <c r="B848" s="74"/>
      <c r="C848" s="77"/>
      <c r="D848" s="77"/>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row>
    <row r="849" spans="1:31" x14ac:dyDescent="0.35">
      <c r="A849" s="74"/>
      <c r="B849" s="74"/>
      <c r="C849" s="77"/>
      <c r="D849" s="77"/>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row>
    <row r="850" spans="1:31" x14ac:dyDescent="0.35">
      <c r="A850" s="74"/>
      <c r="B850" s="74"/>
      <c r="C850" s="77"/>
      <c r="D850" s="77"/>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row>
    <row r="851" spans="1:31" x14ac:dyDescent="0.35">
      <c r="A851" s="74"/>
      <c r="B851" s="74"/>
      <c r="C851" s="77"/>
      <c r="D851" s="77"/>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row>
    <row r="852" spans="1:31" x14ac:dyDescent="0.35">
      <c r="A852" s="74"/>
      <c r="B852" s="74"/>
      <c r="C852" s="77"/>
      <c r="D852" s="77"/>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row>
    <row r="853" spans="1:31" x14ac:dyDescent="0.35">
      <c r="A853" s="74"/>
      <c r="B853" s="74"/>
      <c r="C853" s="77"/>
      <c r="D853" s="77"/>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row>
    <row r="854" spans="1:31" x14ac:dyDescent="0.35">
      <c r="A854" s="74"/>
      <c r="B854" s="74"/>
      <c r="C854" s="77"/>
      <c r="D854" s="77"/>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row>
    <row r="855" spans="1:31" x14ac:dyDescent="0.35">
      <c r="A855" s="74"/>
      <c r="B855" s="74"/>
      <c r="C855" s="77"/>
      <c r="D855" s="77"/>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row>
    <row r="856" spans="1:31" x14ac:dyDescent="0.35">
      <c r="A856" s="74"/>
      <c r="B856" s="74"/>
      <c r="C856" s="77"/>
      <c r="D856" s="77"/>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row>
    <row r="857" spans="1:31" x14ac:dyDescent="0.35">
      <c r="A857" s="74"/>
      <c r="B857" s="74"/>
      <c r="C857" s="77"/>
      <c r="D857" s="77"/>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row>
    <row r="858" spans="1:31" x14ac:dyDescent="0.35">
      <c r="A858" s="74"/>
      <c r="B858" s="74"/>
      <c r="C858" s="77"/>
      <c r="D858" s="77"/>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row>
    <row r="859" spans="1:31" x14ac:dyDescent="0.35">
      <c r="A859" s="74"/>
      <c r="B859" s="74"/>
      <c r="C859" s="77"/>
      <c r="D859" s="77"/>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row>
    <row r="860" spans="1:31" x14ac:dyDescent="0.35">
      <c r="A860" s="74"/>
      <c r="B860" s="74"/>
      <c r="C860" s="77"/>
      <c r="D860" s="77"/>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row>
    <row r="861" spans="1:31" x14ac:dyDescent="0.35">
      <c r="A861" s="74"/>
      <c r="B861" s="74"/>
      <c r="C861" s="77"/>
      <c r="D861" s="77"/>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row>
    <row r="862" spans="1:31" x14ac:dyDescent="0.35">
      <c r="A862" s="74"/>
      <c r="B862" s="74"/>
      <c r="C862" s="77"/>
      <c r="D862" s="77"/>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row>
    <row r="863" spans="1:31" x14ac:dyDescent="0.35">
      <c r="A863" s="74"/>
      <c r="B863" s="74"/>
      <c r="C863" s="77"/>
      <c r="D863" s="77"/>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row>
    <row r="864" spans="1:31" x14ac:dyDescent="0.35">
      <c r="A864" s="74"/>
      <c r="B864" s="74"/>
      <c r="C864" s="77"/>
      <c r="D864" s="77"/>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row>
    <row r="865" spans="1:31" x14ac:dyDescent="0.35">
      <c r="A865" s="74"/>
      <c r="B865" s="74"/>
      <c r="C865" s="77"/>
      <c r="D865" s="77"/>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row>
    <row r="866" spans="1:31" x14ac:dyDescent="0.35">
      <c r="A866" s="74"/>
      <c r="B866" s="74"/>
      <c r="C866" s="77"/>
      <c r="D866" s="77"/>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row>
    <row r="867" spans="1:31" x14ac:dyDescent="0.35">
      <c r="A867" s="74"/>
      <c r="B867" s="74"/>
      <c r="C867" s="77"/>
      <c r="D867" s="77"/>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row>
    <row r="868" spans="1:31" x14ac:dyDescent="0.35">
      <c r="A868" s="74"/>
      <c r="B868" s="74"/>
      <c r="C868" s="77"/>
      <c r="D868" s="77"/>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row>
    <row r="869" spans="1:31" x14ac:dyDescent="0.35">
      <c r="A869" s="74"/>
      <c r="B869" s="74"/>
      <c r="C869" s="77"/>
      <c r="D869" s="77"/>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row>
    <row r="870" spans="1:31" x14ac:dyDescent="0.35">
      <c r="A870" s="74"/>
      <c r="B870" s="74"/>
      <c r="C870" s="77"/>
      <c r="D870" s="77"/>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row>
    <row r="871" spans="1:31" x14ac:dyDescent="0.35">
      <c r="A871" s="74"/>
      <c r="B871" s="74"/>
      <c r="C871" s="77"/>
      <c r="D871" s="77"/>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row>
    <row r="872" spans="1:31" x14ac:dyDescent="0.35">
      <c r="A872" s="74"/>
      <c r="B872" s="74"/>
      <c r="C872" s="77"/>
      <c r="D872" s="77"/>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row>
    <row r="873" spans="1:31" x14ac:dyDescent="0.35">
      <c r="A873" s="74"/>
      <c r="B873" s="74"/>
      <c r="C873" s="77"/>
      <c r="D873" s="77"/>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row>
    <row r="874" spans="1:31" x14ac:dyDescent="0.35">
      <c r="A874" s="74"/>
      <c r="B874" s="74"/>
      <c r="C874" s="77"/>
      <c r="D874" s="77"/>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row>
    <row r="875" spans="1:31" x14ac:dyDescent="0.35">
      <c r="A875" s="74"/>
      <c r="B875" s="74"/>
      <c r="C875" s="77"/>
      <c r="D875" s="77"/>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row>
    <row r="876" spans="1:31" x14ac:dyDescent="0.35">
      <c r="A876" s="74"/>
      <c r="B876" s="74"/>
      <c r="C876" s="77"/>
      <c r="D876" s="77"/>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row>
    <row r="877" spans="1:31" x14ac:dyDescent="0.35">
      <c r="A877" s="74"/>
      <c r="B877" s="74"/>
      <c r="C877" s="77"/>
      <c r="D877" s="77"/>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row>
    <row r="878" spans="1:31" x14ac:dyDescent="0.35">
      <c r="A878" s="74"/>
      <c r="B878" s="74"/>
      <c r="C878" s="77"/>
      <c r="D878" s="77"/>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row>
    <row r="879" spans="1:31" x14ac:dyDescent="0.35">
      <c r="A879" s="74"/>
      <c r="B879" s="74"/>
      <c r="C879" s="77"/>
      <c r="D879" s="77"/>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row>
    <row r="880" spans="1:31" x14ac:dyDescent="0.35">
      <c r="A880" s="74"/>
      <c r="B880" s="74"/>
      <c r="C880" s="77"/>
      <c r="D880" s="77"/>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row>
    <row r="881" spans="1:31" x14ac:dyDescent="0.35">
      <c r="A881" s="74"/>
      <c r="B881" s="74"/>
      <c r="C881" s="77"/>
      <c r="D881" s="77"/>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row>
    <row r="882" spans="1:31" x14ac:dyDescent="0.35">
      <c r="A882" s="74"/>
      <c r="B882" s="74"/>
      <c r="C882" s="77"/>
      <c r="D882" s="77"/>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row>
    <row r="883" spans="1:31" x14ac:dyDescent="0.35">
      <c r="A883" s="74"/>
      <c r="B883" s="74"/>
      <c r="C883" s="77"/>
      <c r="D883" s="77"/>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row>
    <row r="884" spans="1:31" x14ac:dyDescent="0.35">
      <c r="A884" s="74"/>
      <c r="B884" s="74"/>
      <c r="C884" s="77"/>
      <c r="D884" s="77"/>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row>
    <row r="885" spans="1:31" x14ac:dyDescent="0.35">
      <c r="A885" s="74"/>
      <c r="B885" s="74"/>
      <c r="C885" s="77"/>
      <c r="D885" s="77"/>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row>
    <row r="886" spans="1:31" x14ac:dyDescent="0.35">
      <c r="A886" s="74"/>
      <c r="B886" s="74"/>
      <c r="C886" s="77"/>
      <c r="D886" s="77"/>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row>
    <row r="887" spans="1:31" x14ac:dyDescent="0.35">
      <c r="A887" s="74"/>
      <c r="B887" s="74"/>
      <c r="C887" s="77"/>
      <c r="D887" s="77"/>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row>
    <row r="888" spans="1:31" x14ac:dyDescent="0.35">
      <c r="A888" s="74"/>
      <c r="B888" s="74"/>
      <c r="C888" s="77"/>
      <c r="D888" s="77"/>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row>
    <row r="889" spans="1:31" x14ac:dyDescent="0.35">
      <c r="A889" s="74"/>
      <c r="B889" s="74"/>
      <c r="C889" s="77"/>
      <c r="D889" s="77"/>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row>
    <row r="890" spans="1:31" x14ac:dyDescent="0.35">
      <c r="A890" s="74"/>
      <c r="B890" s="74"/>
      <c r="C890" s="77"/>
      <c r="D890" s="77"/>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row>
    <row r="891" spans="1:31" x14ac:dyDescent="0.35">
      <c r="A891" s="74"/>
      <c r="B891" s="74"/>
      <c r="C891" s="77"/>
      <c r="D891" s="77"/>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row>
    <row r="892" spans="1:31" x14ac:dyDescent="0.35">
      <c r="A892" s="74"/>
      <c r="B892" s="74"/>
      <c r="C892" s="77"/>
      <c r="D892" s="77"/>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row>
    <row r="893" spans="1:31" x14ac:dyDescent="0.35">
      <c r="A893" s="74"/>
      <c r="B893" s="74"/>
      <c r="C893" s="77"/>
      <c r="D893" s="77"/>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row>
    <row r="894" spans="1:31" x14ac:dyDescent="0.35">
      <c r="A894" s="74"/>
      <c r="B894" s="74"/>
      <c r="C894" s="77"/>
      <c r="D894" s="77"/>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row>
    <row r="895" spans="1:31" x14ac:dyDescent="0.35">
      <c r="A895" s="74"/>
      <c r="B895" s="74"/>
      <c r="C895" s="77"/>
      <c r="D895" s="77"/>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row>
    <row r="896" spans="1:31" x14ac:dyDescent="0.35">
      <c r="A896" s="74"/>
      <c r="B896" s="74"/>
      <c r="C896" s="77"/>
      <c r="D896" s="77"/>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row>
    <row r="897" spans="1:31" x14ac:dyDescent="0.35">
      <c r="A897" s="74"/>
      <c r="B897" s="74"/>
      <c r="C897" s="77"/>
      <c r="D897" s="77"/>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row>
    <row r="898" spans="1:31" x14ac:dyDescent="0.35">
      <c r="A898" s="74"/>
      <c r="B898" s="74"/>
      <c r="C898" s="77"/>
      <c r="D898" s="77"/>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row>
    <row r="899" spans="1:31" x14ac:dyDescent="0.35">
      <c r="A899" s="74"/>
      <c r="B899" s="74"/>
      <c r="C899" s="77"/>
      <c r="D899" s="77"/>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row>
    <row r="900" spans="1:31" x14ac:dyDescent="0.35">
      <c r="A900" s="74"/>
      <c r="B900" s="74"/>
      <c r="C900" s="77"/>
      <c r="D900" s="77"/>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row>
    <row r="901" spans="1:31" x14ac:dyDescent="0.35">
      <c r="A901" s="74"/>
      <c r="B901" s="74"/>
      <c r="C901" s="77"/>
      <c r="D901" s="77"/>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row>
    <row r="902" spans="1:31" x14ac:dyDescent="0.35">
      <c r="A902" s="74"/>
      <c r="B902" s="74"/>
      <c r="C902" s="77"/>
      <c r="D902" s="77"/>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row>
    <row r="903" spans="1:31" x14ac:dyDescent="0.35">
      <c r="A903" s="74"/>
      <c r="B903" s="74"/>
      <c r="C903" s="77"/>
      <c r="D903" s="77"/>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row>
    <row r="904" spans="1:31" x14ac:dyDescent="0.35">
      <c r="A904" s="74"/>
      <c r="B904" s="74"/>
      <c r="C904" s="77"/>
      <c r="D904" s="77"/>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row>
    <row r="905" spans="1:31" x14ac:dyDescent="0.35">
      <c r="A905" s="74"/>
      <c r="B905" s="74"/>
      <c r="C905" s="77"/>
      <c r="D905" s="77"/>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row>
    <row r="906" spans="1:31" x14ac:dyDescent="0.35">
      <c r="A906" s="74"/>
      <c r="B906" s="74"/>
      <c r="C906" s="77"/>
      <c r="D906" s="77"/>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row>
    <row r="907" spans="1:31" x14ac:dyDescent="0.35">
      <c r="A907" s="74"/>
      <c r="B907" s="74"/>
      <c r="C907" s="77"/>
      <c r="D907" s="77"/>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row>
    <row r="908" spans="1:31" x14ac:dyDescent="0.35">
      <c r="A908" s="74"/>
      <c r="B908" s="74"/>
      <c r="C908" s="77"/>
      <c r="D908" s="77"/>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row>
    <row r="909" spans="1:31" x14ac:dyDescent="0.35">
      <c r="A909" s="74"/>
      <c r="B909" s="74"/>
      <c r="C909" s="77"/>
      <c r="D909" s="77"/>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row>
    <row r="910" spans="1:31" x14ac:dyDescent="0.35">
      <c r="A910" s="74"/>
      <c r="B910" s="74"/>
      <c r="C910" s="77"/>
      <c r="D910" s="77"/>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row>
    <row r="911" spans="1:31" x14ac:dyDescent="0.35">
      <c r="A911" s="74"/>
      <c r="B911" s="74"/>
      <c r="C911" s="77"/>
      <c r="D911" s="77"/>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row>
    <row r="912" spans="1:31" x14ac:dyDescent="0.35">
      <c r="A912" s="74"/>
      <c r="B912" s="74"/>
      <c r="C912" s="77"/>
      <c r="D912" s="77"/>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row>
    <row r="913" spans="1:31" x14ac:dyDescent="0.35">
      <c r="A913" s="74"/>
      <c r="B913" s="74"/>
      <c r="C913" s="77"/>
      <c r="D913" s="77"/>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row>
    <row r="914" spans="1:31" x14ac:dyDescent="0.35">
      <c r="A914" s="74"/>
      <c r="B914" s="74"/>
      <c r="C914" s="77"/>
      <c r="D914" s="77"/>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row>
    <row r="915" spans="1:31" x14ac:dyDescent="0.35">
      <c r="A915" s="74"/>
      <c r="B915" s="74"/>
      <c r="C915" s="77"/>
      <c r="D915" s="77"/>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row>
    <row r="916" spans="1:31" x14ac:dyDescent="0.35">
      <c r="A916" s="74"/>
      <c r="B916" s="74"/>
      <c r="C916" s="77"/>
      <c r="D916" s="77"/>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row>
    <row r="917" spans="1:31" x14ac:dyDescent="0.35">
      <c r="A917" s="74"/>
      <c r="B917" s="74"/>
      <c r="C917" s="77"/>
      <c r="D917" s="77"/>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row>
    <row r="918" spans="1:31" x14ac:dyDescent="0.35">
      <c r="A918" s="74"/>
      <c r="B918" s="74"/>
      <c r="C918" s="77"/>
      <c r="D918" s="77"/>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row>
    <row r="919" spans="1:31" x14ac:dyDescent="0.35">
      <c r="A919" s="74"/>
      <c r="B919" s="74"/>
      <c r="C919" s="77"/>
      <c r="D919" s="77"/>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row>
    <row r="920" spans="1:31" x14ac:dyDescent="0.35">
      <c r="A920" s="74"/>
      <c r="B920" s="74"/>
      <c r="C920" s="77"/>
      <c r="D920" s="77"/>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row>
    <row r="921" spans="1:31" x14ac:dyDescent="0.35">
      <c r="A921" s="74"/>
      <c r="B921" s="74"/>
      <c r="C921" s="77"/>
      <c r="D921" s="77"/>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row>
    <row r="922" spans="1:31" x14ac:dyDescent="0.35">
      <c r="A922" s="74"/>
      <c r="B922" s="74"/>
      <c r="C922" s="77"/>
      <c r="D922" s="77"/>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row>
    <row r="923" spans="1:31" x14ac:dyDescent="0.35">
      <c r="A923" s="74"/>
      <c r="B923" s="74"/>
      <c r="C923" s="77"/>
      <c r="D923" s="77"/>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row>
    <row r="924" spans="1:31" x14ac:dyDescent="0.35">
      <c r="A924" s="74"/>
      <c r="B924" s="74"/>
      <c r="C924" s="77"/>
      <c r="D924" s="77"/>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row>
    <row r="925" spans="1:31" x14ac:dyDescent="0.35">
      <c r="A925" s="74"/>
      <c r="B925" s="74"/>
      <c r="C925" s="77"/>
      <c r="D925" s="77"/>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row>
    <row r="926" spans="1:31" x14ac:dyDescent="0.35">
      <c r="A926" s="74"/>
      <c r="B926" s="74"/>
      <c r="C926" s="77"/>
      <c r="D926" s="77"/>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row>
    <row r="927" spans="1:31" x14ac:dyDescent="0.35">
      <c r="A927" s="74"/>
      <c r="B927" s="74"/>
      <c r="C927" s="77"/>
      <c r="D927" s="77"/>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row>
    <row r="928" spans="1:31" x14ac:dyDescent="0.35">
      <c r="A928" s="74"/>
      <c r="B928" s="74"/>
      <c r="C928" s="77"/>
      <c r="D928" s="77"/>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row>
    <row r="929" spans="1:31" x14ac:dyDescent="0.35">
      <c r="A929" s="74"/>
      <c r="B929" s="74"/>
      <c r="C929" s="77"/>
      <c r="D929" s="77"/>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row>
    <row r="930" spans="1:31" x14ac:dyDescent="0.35">
      <c r="A930" s="74"/>
      <c r="B930" s="74"/>
      <c r="C930" s="77"/>
      <c r="D930" s="77"/>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row>
    <row r="931" spans="1:31" x14ac:dyDescent="0.35">
      <c r="A931" s="74"/>
      <c r="B931" s="74"/>
      <c r="C931" s="77"/>
      <c r="D931" s="77"/>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row>
    <row r="932" spans="1:31" x14ac:dyDescent="0.35">
      <c r="A932" s="74"/>
      <c r="B932" s="74"/>
      <c r="C932" s="77"/>
      <c r="D932" s="77"/>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row>
    <row r="933" spans="1:31" x14ac:dyDescent="0.35">
      <c r="A933" s="74"/>
      <c r="B933" s="74"/>
      <c r="C933" s="77"/>
      <c r="D933" s="77"/>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row>
    <row r="934" spans="1:31" x14ac:dyDescent="0.35">
      <c r="A934" s="74"/>
      <c r="B934" s="74"/>
      <c r="C934" s="77"/>
      <c r="D934" s="77"/>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row>
    <row r="935" spans="1:31" x14ac:dyDescent="0.35">
      <c r="A935" s="74"/>
      <c r="B935" s="74"/>
      <c r="C935" s="77"/>
      <c r="D935" s="77"/>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row>
    <row r="936" spans="1:31" x14ac:dyDescent="0.35">
      <c r="A936" s="74"/>
      <c r="B936" s="74"/>
      <c r="C936" s="77"/>
      <c r="D936" s="77"/>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row>
    <row r="937" spans="1:31" x14ac:dyDescent="0.35">
      <c r="A937" s="74"/>
      <c r="B937" s="74"/>
      <c r="C937" s="77"/>
      <c r="D937" s="77"/>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row>
    <row r="938" spans="1:31" x14ac:dyDescent="0.35">
      <c r="A938" s="74"/>
      <c r="B938" s="74"/>
      <c r="C938" s="77"/>
      <c r="D938" s="77"/>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row>
    <row r="939" spans="1:31" x14ac:dyDescent="0.35">
      <c r="A939" s="74"/>
      <c r="B939" s="74"/>
      <c r="C939" s="77"/>
      <c r="D939" s="77"/>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row>
    <row r="940" spans="1:31" x14ac:dyDescent="0.35">
      <c r="A940" s="74"/>
      <c r="B940" s="74"/>
      <c r="C940" s="77"/>
      <c r="D940" s="77"/>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row>
    <row r="941" spans="1:31" x14ac:dyDescent="0.35">
      <c r="A941" s="74"/>
      <c r="B941" s="74"/>
      <c r="C941" s="77"/>
      <c r="D941" s="77"/>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row>
    <row r="942" spans="1:31" x14ac:dyDescent="0.35">
      <c r="A942" s="74"/>
      <c r="B942" s="74"/>
      <c r="C942" s="77"/>
      <c r="D942" s="77"/>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row>
    <row r="943" spans="1:31" x14ac:dyDescent="0.35">
      <c r="A943" s="74"/>
      <c r="B943" s="74"/>
      <c r="C943" s="77"/>
      <c r="D943" s="77"/>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row>
    <row r="944" spans="1:31" x14ac:dyDescent="0.35">
      <c r="A944" s="74"/>
      <c r="B944" s="74"/>
      <c r="C944" s="77"/>
      <c r="D944" s="77"/>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row>
    <row r="945" spans="1:31" x14ac:dyDescent="0.35">
      <c r="A945" s="74"/>
      <c r="B945" s="74"/>
      <c r="C945" s="77"/>
      <c r="D945" s="77"/>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row>
    <row r="946" spans="1:31" x14ac:dyDescent="0.35">
      <c r="A946" s="74"/>
      <c r="B946" s="74"/>
      <c r="C946" s="77"/>
      <c r="D946" s="77"/>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row>
    <row r="947" spans="1:31" x14ac:dyDescent="0.35">
      <c r="A947" s="74"/>
      <c r="B947" s="74"/>
      <c r="C947" s="77"/>
      <c r="D947" s="77"/>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row>
    <row r="948" spans="1:31" x14ac:dyDescent="0.35">
      <c r="A948" s="74"/>
      <c r="B948" s="74"/>
      <c r="C948" s="77"/>
      <c r="D948" s="77"/>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row>
    <row r="949" spans="1:31" x14ac:dyDescent="0.35">
      <c r="A949" s="74"/>
      <c r="B949" s="74"/>
      <c r="C949" s="77"/>
      <c r="D949" s="77"/>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row>
    <row r="950" spans="1:31" x14ac:dyDescent="0.35">
      <c r="A950" s="74"/>
      <c r="B950" s="74"/>
      <c r="C950" s="77"/>
      <c r="D950" s="77"/>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row>
    <row r="951" spans="1:31" x14ac:dyDescent="0.35">
      <c r="A951" s="74"/>
      <c r="B951" s="74"/>
      <c r="C951" s="77"/>
      <c r="D951" s="77"/>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row>
    <row r="952" spans="1:31" x14ac:dyDescent="0.35">
      <c r="A952" s="74"/>
      <c r="B952" s="74"/>
      <c r="C952" s="77"/>
      <c r="D952" s="77"/>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row>
    <row r="953" spans="1:31" x14ac:dyDescent="0.35">
      <c r="A953" s="74"/>
      <c r="B953" s="74"/>
      <c r="C953" s="77"/>
      <c r="D953" s="77"/>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row>
    <row r="954" spans="1:31" x14ac:dyDescent="0.35">
      <c r="A954" s="74"/>
      <c r="B954" s="74"/>
      <c r="C954" s="77"/>
      <c r="D954" s="77"/>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row>
    <row r="955" spans="1:31" x14ac:dyDescent="0.35">
      <c r="A955" s="74"/>
      <c r="B955" s="74"/>
      <c r="C955" s="77"/>
      <c r="D955" s="77"/>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row>
  </sheetData>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1"/>
  <sheetViews>
    <sheetView showGridLines="0" zoomScale="89" zoomScaleNormal="89" workbookViewId="0">
      <pane ySplit="9" topLeftCell="A10" activePane="bottomLeft" state="frozen"/>
      <selection pane="bottomLeft" activeCell="D10" sqref="D10"/>
    </sheetView>
  </sheetViews>
  <sheetFormatPr defaultRowHeight="12.5" x14ac:dyDescent="0.25"/>
  <cols>
    <col min="1" max="2" width="3.6328125" customWidth="1"/>
    <col min="3" max="3" width="6.54296875" style="13" customWidth="1"/>
    <col min="4" max="4" width="43.54296875" style="10" customWidth="1"/>
    <col min="5" max="5" width="77" style="10" customWidth="1"/>
    <col min="6" max="9" width="15.453125" style="10" customWidth="1"/>
    <col min="10" max="10" width="22.54296875" style="34" customWidth="1"/>
    <col min="11" max="11" width="17.36328125" style="10" customWidth="1"/>
    <col min="12" max="12" width="14.36328125" customWidth="1"/>
    <col min="13" max="13" width="2" bestFit="1" customWidth="1"/>
  </cols>
  <sheetData>
    <row r="1" spans="1:79" s="2" customFormat="1" ht="81.5" customHeight="1" x14ac:dyDescent="0.35">
      <c r="C1" s="13"/>
      <c r="D1" s="129" t="s">
        <v>273</v>
      </c>
      <c r="E1" s="129" t="s">
        <v>274</v>
      </c>
      <c r="F1" s="201"/>
      <c r="G1" s="201"/>
      <c r="H1" s="201"/>
      <c r="I1" s="201"/>
      <c r="J1" s="61"/>
      <c r="K1" s="7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9" s="2" customFormat="1" ht="18" customHeight="1" x14ac:dyDescent="0.25">
      <c r="C2" s="13"/>
      <c r="D2" s="60"/>
      <c r="E2" s="60"/>
      <c r="F2" s="60"/>
      <c r="G2" s="60"/>
      <c r="H2" s="60"/>
      <c r="I2" s="60"/>
      <c r="J2" s="6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row>
    <row r="3" spans="1:79" s="2" customFormat="1" ht="31" x14ac:dyDescent="0.25">
      <c r="C3" s="14"/>
      <c r="D3" s="129" t="s">
        <v>277</v>
      </c>
      <c r="E3" s="129" t="s">
        <v>276</v>
      </c>
      <c r="F3" s="11"/>
      <c r="G3" s="11"/>
      <c r="H3" s="11"/>
      <c r="K3" s="203"/>
      <c r="M3" s="11"/>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row>
    <row r="4" spans="1:79" s="2" customFormat="1" ht="15.5" x14ac:dyDescent="0.25">
      <c r="C4" s="14"/>
      <c r="D4" s="129" t="s">
        <v>278</v>
      </c>
      <c r="E4" s="129" t="s">
        <v>275</v>
      </c>
      <c r="F4" s="11"/>
      <c r="G4" s="11"/>
      <c r="H4" s="11"/>
      <c r="K4" s="34"/>
      <c r="L4"/>
      <c r="M4" s="1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row>
    <row r="5" spans="1:79" s="2" customFormat="1" ht="15.5" x14ac:dyDescent="0.35">
      <c r="A5" s="68"/>
      <c r="B5" s="68"/>
      <c r="C5" s="14"/>
      <c r="D5" s="227"/>
      <c r="E5" s="227"/>
      <c r="F5" s="11"/>
      <c r="G5" s="11"/>
      <c r="H5" s="11"/>
      <c r="K5" s="34"/>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9" s="3" customFormat="1" ht="1.5" customHeight="1" thickBot="1" x14ac:dyDescent="0.3">
      <c r="C6" s="14"/>
      <c r="F6" s="11"/>
      <c r="G6" s="11"/>
      <c r="H6" s="11"/>
      <c r="K6" s="34"/>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row>
    <row r="7" spans="1:79" s="3" customFormat="1" ht="13.5" hidden="1" customHeight="1" thickBot="1" x14ac:dyDescent="0.3">
      <c r="A7" s="224" t="s">
        <v>113</v>
      </c>
      <c r="B7" s="221" t="s">
        <v>114</v>
      </c>
      <c r="C7" s="149"/>
      <c r="D7" s="150"/>
      <c r="E7" s="151"/>
      <c r="F7" s="151"/>
      <c r="G7" s="151"/>
      <c r="H7" s="151"/>
      <c r="I7" s="151"/>
      <c r="J7" s="151"/>
      <c r="K7" s="15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9" s="3" customFormat="1" ht="29.25" customHeight="1" x14ac:dyDescent="0.25">
      <c r="A8" s="225"/>
      <c r="B8" s="222"/>
      <c r="C8" s="232" t="s">
        <v>92</v>
      </c>
      <c r="D8" s="230" t="s">
        <v>93</v>
      </c>
      <c r="E8" s="230" t="s">
        <v>94</v>
      </c>
      <c r="F8" s="230" t="s">
        <v>110</v>
      </c>
      <c r="G8" s="230" t="s">
        <v>226</v>
      </c>
      <c r="H8" s="228" t="s">
        <v>96</v>
      </c>
      <c r="I8" s="230" t="s">
        <v>225</v>
      </c>
      <c r="J8" s="153" t="s">
        <v>108</v>
      </c>
      <c r="K8" s="230" t="s">
        <v>106</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row>
    <row r="9" spans="1:79" s="3" customFormat="1" ht="66.650000000000006" customHeight="1" thickBot="1" x14ac:dyDescent="0.3">
      <c r="A9" s="226"/>
      <c r="B9" s="223"/>
      <c r="C9" s="233"/>
      <c r="D9" s="231"/>
      <c r="E9" s="231"/>
      <c r="F9" s="231"/>
      <c r="G9" s="231"/>
      <c r="H9" s="229"/>
      <c r="I9" s="231"/>
      <c r="J9" s="154" t="s">
        <v>224</v>
      </c>
      <c r="K9" s="23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row>
    <row r="10" spans="1:79" s="1" customFormat="1" ht="57" customHeight="1" x14ac:dyDescent="0.25">
      <c r="A10" s="101"/>
      <c r="B10" s="102" t="s">
        <v>108</v>
      </c>
      <c r="C10" s="120">
        <v>1</v>
      </c>
      <c r="D10" s="103"/>
      <c r="E10" s="103"/>
      <c r="F10" s="104"/>
      <c r="G10" s="104"/>
      <c r="H10" s="165" t="str">
        <f t="shared" ref="H10:H59" si="0">IF(F10&gt;0,(F10*G10),"")</f>
        <v/>
      </c>
      <c r="I10" s="104"/>
      <c r="J10" s="104"/>
      <c r="K10" s="10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row>
    <row r="11" spans="1:79" s="1" customFormat="1" ht="50.15" customHeight="1" x14ac:dyDescent="0.25">
      <c r="A11" s="66"/>
      <c r="B11" s="67"/>
      <c r="C11" s="121">
        <v>2</v>
      </c>
      <c r="D11" s="86"/>
      <c r="E11" s="87"/>
      <c r="F11" s="88"/>
      <c r="G11" s="88"/>
      <c r="H11" s="166" t="str">
        <f>IF(F11&gt;0,(F11*G11),"")</f>
        <v/>
      </c>
      <c r="I11" s="88"/>
      <c r="J11" s="88"/>
      <c r="K11" s="89"/>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row>
    <row r="12" spans="1:79" s="1" customFormat="1" ht="68.400000000000006" customHeight="1" x14ac:dyDescent="0.25">
      <c r="A12" s="66"/>
      <c r="B12" s="67" t="s">
        <v>108</v>
      </c>
      <c r="C12" s="121">
        <v>3</v>
      </c>
      <c r="D12" s="86"/>
      <c r="E12" s="86"/>
      <c r="F12" s="88"/>
      <c r="G12" s="88"/>
      <c r="H12" s="166" t="str">
        <f t="shared" si="0"/>
        <v/>
      </c>
      <c r="I12" s="88"/>
      <c r="J12" s="88"/>
      <c r="K12" s="8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79" s="1" customFormat="1" ht="57" customHeight="1" x14ac:dyDescent="0.25">
      <c r="A13" s="67" t="s">
        <v>108</v>
      </c>
      <c r="B13" s="66"/>
      <c r="C13" s="121">
        <v>4</v>
      </c>
      <c r="D13" s="86"/>
      <c r="E13" s="86"/>
      <c r="F13" s="88"/>
      <c r="G13" s="88"/>
      <c r="H13" s="166" t="str">
        <f t="shared" si="0"/>
        <v/>
      </c>
      <c r="I13" s="88"/>
      <c r="J13" s="88"/>
      <c r="K13" s="8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9" s="1" customFormat="1" ht="63.65" customHeight="1" x14ac:dyDescent="0.25">
      <c r="A14" s="67" t="s">
        <v>108</v>
      </c>
      <c r="B14" s="67" t="s">
        <v>108</v>
      </c>
      <c r="C14" s="121">
        <v>5</v>
      </c>
      <c r="D14" s="86"/>
      <c r="E14" s="86"/>
      <c r="F14" s="88"/>
      <c r="G14" s="88"/>
      <c r="H14" s="166" t="str">
        <f t="shared" si="0"/>
        <v/>
      </c>
      <c r="I14" s="88"/>
      <c r="J14" s="88"/>
      <c r="K14" s="8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row>
    <row r="15" spans="1:79" s="1" customFormat="1" ht="50.15" customHeight="1" x14ac:dyDescent="0.25">
      <c r="A15" s="66" t="s">
        <v>108</v>
      </c>
      <c r="B15" s="66" t="s">
        <v>108</v>
      </c>
      <c r="C15" s="121">
        <v>6</v>
      </c>
      <c r="D15" s="86"/>
      <c r="E15" s="86"/>
      <c r="F15" s="88"/>
      <c r="G15" s="88"/>
      <c r="H15" s="166" t="str">
        <f t="shared" si="0"/>
        <v/>
      </c>
      <c r="I15" s="88"/>
      <c r="J15" s="88"/>
      <c r="K15" s="89"/>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row>
    <row r="16" spans="1:79" s="1" customFormat="1" ht="50.15" customHeight="1" x14ac:dyDescent="0.25">
      <c r="A16" s="66"/>
      <c r="B16" s="66"/>
      <c r="C16" s="121">
        <v>7</v>
      </c>
      <c r="D16" s="86"/>
      <c r="E16" s="86"/>
      <c r="F16" s="88"/>
      <c r="G16" s="88"/>
      <c r="H16" s="166" t="str">
        <f t="shared" si="0"/>
        <v/>
      </c>
      <c r="I16" s="88"/>
      <c r="J16" s="88"/>
      <c r="K16" s="8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1:77" s="1" customFormat="1" ht="50.15" customHeight="1" x14ac:dyDescent="0.25">
      <c r="A17" s="66"/>
      <c r="B17" s="66"/>
      <c r="C17" s="121">
        <v>8</v>
      </c>
      <c r="D17" s="86"/>
      <c r="E17" s="86"/>
      <c r="F17" s="88"/>
      <c r="G17" s="88"/>
      <c r="H17" s="166" t="str">
        <f t="shared" si="0"/>
        <v/>
      </c>
      <c r="I17" s="88"/>
      <c r="J17" s="88"/>
      <c r="K17" s="89"/>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row>
    <row r="18" spans="1:77" s="1" customFormat="1" ht="98" customHeight="1" x14ac:dyDescent="0.25">
      <c r="A18" s="66"/>
      <c r="B18" s="66" t="s">
        <v>108</v>
      </c>
      <c r="C18" s="121">
        <v>9</v>
      </c>
      <c r="D18" s="86"/>
      <c r="E18" s="86"/>
      <c r="F18" s="88"/>
      <c r="G18" s="88"/>
      <c r="H18" s="166" t="str">
        <f t="shared" si="0"/>
        <v/>
      </c>
      <c r="I18" s="88"/>
      <c r="J18" s="88"/>
      <c r="K18" s="8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77" s="1" customFormat="1" ht="50.15" customHeight="1" x14ac:dyDescent="0.25">
      <c r="A19" s="67" t="s">
        <v>108</v>
      </c>
      <c r="B19" s="66"/>
      <c r="C19" s="121">
        <v>10</v>
      </c>
      <c r="D19" s="86"/>
      <c r="E19" s="86"/>
      <c r="F19" s="88"/>
      <c r="G19" s="88"/>
      <c r="H19" s="166" t="str">
        <f t="shared" si="0"/>
        <v/>
      </c>
      <c r="I19" s="88"/>
      <c r="J19" s="88"/>
      <c r="K19" s="8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1:77" s="1" customFormat="1" ht="67.25" customHeight="1" x14ac:dyDescent="0.25">
      <c r="A20" s="66" t="s">
        <v>108</v>
      </c>
      <c r="B20" s="66"/>
      <c r="C20" s="121">
        <v>11</v>
      </c>
      <c r="D20" s="86"/>
      <c r="E20" s="86"/>
      <c r="F20" s="88"/>
      <c r="G20" s="88"/>
      <c r="H20" s="166" t="str">
        <f t="shared" si="0"/>
        <v/>
      </c>
      <c r="I20" s="88"/>
      <c r="J20" s="88"/>
      <c r="K20" s="8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row>
    <row r="21" spans="1:77" s="1" customFormat="1" ht="50.15" customHeight="1" x14ac:dyDescent="0.25">
      <c r="A21" s="66" t="s">
        <v>108</v>
      </c>
      <c r="B21" s="66"/>
      <c r="C21" s="121">
        <v>12</v>
      </c>
      <c r="D21" s="86"/>
      <c r="E21" s="86"/>
      <c r="F21" s="88"/>
      <c r="G21" s="88"/>
      <c r="H21" s="166" t="str">
        <f t="shared" si="0"/>
        <v/>
      </c>
      <c r="I21" s="88"/>
      <c r="J21" s="88"/>
      <c r="K21" s="8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1:77" s="1" customFormat="1" ht="50.15" customHeight="1" x14ac:dyDescent="0.25">
      <c r="A22" s="66"/>
      <c r="B22" s="66" t="s">
        <v>108</v>
      </c>
      <c r="C22" s="121">
        <v>13</v>
      </c>
      <c r="D22" s="86"/>
      <c r="E22" s="86"/>
      <c r="F22" s="88"/>
      <c r="G22" s="88"/>
      <c r="H22" s="166" t="str">
        <f t="shared" si="0"/>
        <v/>
      </c>
      <c r="I22" s="88"/>
      <c r="J22" s="88"/>
      <c r="K22" s="8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1:77" s="1" customFormat="1" ht="50.15" customHeight="1" x14ac:dyDescent="0.25">
      <c r="A23" s="66" t="s">
        <v>108</v>
      </c>
      <c r="B23" s="66"/>
      <c r="C23" s="121">
        <v>14</v>
      </c>
      <c r="D23" s="86"/>
      <c r="E23" s="86"/>
      <c r="F23" s="88"/>
      <c r="G23" s="88"/>
      <c r="H23" s="166" t="str">
        <f t="shared" si="0"/>
        <v/>
      </c>
      <c r="I23" s="88"/>
      <c r="J23" s="88"/>
      <c r="K23" s="89"/>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77" s="1" customFormat="1" ht="50.15" customHeight="1" x14ac:dyDescent="0.25">
      <c r="A24" s="66"/>
      <c r="B24" s="66"/>
      <c r="C24" s="121">
        <v>15</v>
      </c>
      <c r="D24" s="86"/>
      <c r="E24" s="86"/>
      <c r="F24" s="88"/>
      <c r="G24" s="88"/>
      <c r="H24" s="166" t="str">
        <f t="shared" si="0"/>
        <v/>
      </c>
      <c r="I24" s="88"/>
      <c r="J24" s="88"/>
      <c r="K24" s="8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1:77" s="1" customFormat="1" ht="50.15" customHeight="1" x14ac:dyDescent="0.25">
      <c r="A25" s="66"/>
      <c r="B25" s="66"/>
      <c r="C25" s="121">
        <v>16</v>
      </c>
      <c r="D25" s="86"/>
      <c r="E25" s="86"/>
      <c r="F25" s="88"/>
      <c r="G25" s="88"/>
      <c r="H25" s="166" t="str">
        <f t="shared" si="0"/>
        <v/>
      </c>
      <c r="I25" s="88"/>
      <c r="J25" s="88"/>
      <c r="K25" s="89"/>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1:77" s="1" customFormat="1" ht="50.15" customHeight="1" x14ac:dyDescent="0.25">
      <c r="A26" s="66"/>
      <c r="B26" s="66"/>
      <c r="C26" s="121">
        <v>17</v>
      </c>
      <c r="D26" s="86"/>
      <c r="E26" s="86"/>
      <c r="F26" s="88"/>
      <c r="G26" s="88"/>
      <c r="H26" s="166" t="str">
        <f t="shared" si="0"/>
        <v/>
      </c>
      <c r="I26" s="88"/>
      <c r="J26" s="88"/>
      <c r="K26" s="8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1:77" s="1" customFormat="1" ht="50.15" customHeight="1" x14ac:dyDescent="0.25">
      <c r="A27" s="66"/>
      <c r="B27" s="66"/>
      <c r="C27" s="121">
        <v>18</v>
      </c>
      <c r="D27" s="86"/>
      <c r="E27" s="86"/>
      <c r="F27" s="88"/>
      <c r="G27" s="88"/>
      <c r="H27" s="166" t="str">
        <f t="shared" si="0"/>
        <v/>
      </c>
      <c r="I27" s="88"/>
      <c r="J27" s="88"/>
      <c r="K27" s="8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1:77" s="1" customFormat="1" ht="50.15" customHeight="1" x14ac:dyDescent="0.25">
      <c r="A28" s="66"/>
      <c r="B28" s="66"/>
      <c r="C28" s="121">
        <v>19</v>
      </c>
      <c r="D28" s="86"/>
      <c r="E28" s="86"/>
      <c r="F28" s="88"/>
      <c r="G28" s="88"/>
      <c r="H28" s="166" t="str">
        <f t="shared" si="0"/>
        <v/>
      </c>
      <c r="I28" s="88"/>
      <c r="J28" s="88"/>
      <c r="K28" s="8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1:77" s="1" customFormat="1" ht="50.15" customHeight="1" x14ac:dyDescent="0.25">
      <c r="A29" s="66"/>
      <c r="B29" s="66"/>
      <c r="C29" s="121">
        <v>20</v>
      </c>
      <c r="D29" s="86"/>
      <c r="E29" s="86"/>
      <c r="F29" s="88"/>
      <c r="G29" s="88"/>
      <c r="H29" s="166" t="str">
        <f t="shared" si="0"/>
        <v/>
      </c>
      <c r="I29" s="88"/>
      <c r="J29" s="88"/>
      <c r="K29" s="8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1:77" s="1" customFormat="1" ht="50.15" customHeight="1" x14ac:dyDescent="0.25">
      <c r="A30" s="66"/>
      <c r="B30" s="66"/>
      <c r="C30" s="121">
        <v>21</v>
      </c>
      <c r="D30" s="90"/>
      <c r="E30" s="86"/>
      <c r="F30" s="88"/>
      <c r="G30" s="88"/>
      <c r="H30" s="166" t="str">
        <f t="shared" si="0"/>
        <v/>
      </c>
      <c r="I30" s="88"/>
      <c r="J30" s="88"/>
      <c r="K30" s="89"/>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row>
    <row r="31" spans="1:77" s="1" customFormat="1" ht="50.15" customHeight="1" x14ac:dyDescent="0.25">
      <c r="A31" s="66"/>
      <c r="B31" s="66"/>
      <c r="C31" s="121">
        <v>22</v>
      </c>
      <c r="D31" s="90"/>
      <c r="E31" s="86"/>
      <c r="F31" s="88"/>
      <c r="G31" s="88"/>
      <c r="H31" s="166" t="str">
        <f t="shared" si="0"/>
        <v/>
      </c>
      <c r="I31" s="88"/>
      <c r="J31" s="88"/>
      <c r="K31" s="8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77" s="1" customFormat="1" ht="50.15" customHeight="1" x14ac:dyDescent="0.25">
      <c r="A32" s="66"/>
      <c r="B32" s="66"/>
      <c r="C32" s="121">
        <v>23</v>
      </c>
      <c r="D32" s="90"/>
      <c r="E32" s="86"/>
      <c r="F32" s="88"/>
      <c r="G32" s="88"/>
      <c r="H32" s="166" t="str">
        <f t="shared" si="0"/>
        <v/>
      </c>
      <c r="I32" s="88"/>
      <c r="J32" s="88"/>
      <c r="K32" s="89"/>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3" spans="1:77" s="1" customFormat="1" ht="50.15" customHeight="1" x14ac:dyDescent="0.25">
      <c r="A33" s="66"/>
      <c r="B33" s="66"/>
      <c r="C33" s="121">
        <v>24</v>
      </c>
      <c r="D33" s="90"/>
      <c r="E33" s="86"/>
      <c r="F33" s="88"/>
      <c r="G33" s="88"/>
      <c r="H33" s="166" t="str">
        <f t="shared" si="0"/>
        <v/>
      </c>
      <c r="I33" s="88"/>
      <c r="J33" s="88"/>
      <c r="K33" s="89"/>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row>
    <row r="34" spans="1:77" s="1" customFormat="1" ht="50.15" customHeight="1" x14ac:dyDescent="0.25">
      <c r="A34" s="66"/>
      <c r="B34" s="66"/>
      <c r="C34" s="121">
        <v>25</v>
      </c>
      <c r="D34" s="90"/>
      <c r="E34" s="86"/>
      <c r="F34" s="88"/>
      <c r="G34" s="88"/>
      <c r="H34" s="166" t="str">
        <f t="shared" si="0"/>
        <v/>
      </c>
      <c r="I34" s="88"/>
      <c r="J34" s="88"/>
      <c r="K34" s="89"/>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row>
    <row r="35" spans="1:77" s="1" customFormat="1" ht="50.15" customHeight="1" x14ac:dyDescent="0.25">
      <c r="A35" s="66"/>
      <c r="B35" s="66"/>
      <c r="C35" s="121">
        <v>26</v>
      </c>
      <c r="D35" s="90"/>
      <c r="E35" s="86"/>
      <c r="F35" s="88"/>
      <c r="G35" s="88"/>
      <c r="H35" s="166" t="str">
        <f t="shared" si="0"/>
        <v/>
      </c>
      <c r="I35" s="88"/>
      <c r="J35" s="88"/>
      <c r="K35" s="89"/>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row>
    <row r="36" spans="1:77" s="1" customFormat="1" ht="50.15" customHeight="1" x14ac:dyDescent="0.25">
      <c r="A36" s="66"/>
      <c r="B36" s="66"/>
      <c r="C36" s="121">
        <v>27</v>
      </c>
      <c r="D36" s="90"/>
      <c r="E36" s="86"/>
      <c r="F36" s="88"/>
      <c r="G36" s="88"/>
      <c r="H36" s="166" t="str">
        <f t="shared" si="0"/>
        <v/>
      </c>
      <c r="I36" s="88"/>
      <c r="J36" s="88"/>
      <c r="K36" s="89"/>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row>
    <row r="37" spans="1:77" s="1" customFormat="1" ht="50.15" customHeight="1" x14ac:dyDescent="0.25">
      <c r="A37" s="66"/>
      <c r="B37" s="66"/>
      <c r="C37" s="121">
        <v>28</v>
      </c>
      <c r="D37" s="90"/>
      <c r="E37" s="86"/>
      <c r="F37" s="88"/>
      <c r="G37" s="88"/>
      <c r="H37" s="166" t="str">
        <f t="shared" si="0"/>
        <v/>
      </c>
      <c r="I37" s="88"/>
      <c r="J37" s="88"/>
      <c r="K37" s="89"/>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row>
    <row r="38" spans="1:77" s="1" customFormat="1" ht="50.15" customHeight="1" x14ac:dyDescent="0.25">
      <c r="A38" s="66"/>
      <c r="B38" s="66"/>
      <c r="C38" s="121">
        <v>29</v>
      </c>
      <c r="D38" s="90"/>
      <c r="E38" s="86"/>
      <c r="F38" s="88"/>
      <c r="G38" s="88"/>
      <c r="H38" s="166" t="str">
        <f t="shared" si="0"/>
        <v/>
      </c>
      <c r="I38" s="88"/>
      <c r="J38" s="88"/>
      <c r="K38" s="89"/>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1:77" s="1" customFormat="1" ht="50.15" customHeight="1" x14ac:dyDescent="0.25">
      <c r="A39" s="66"/>
      <c r="B39" s="66"/>
      <c r="C39" s="121">
        <v>30</v>
      </c>
      <c r="D39" s="90"/>
      <c r="E39" s="86"/>
      <c r="F39" s="88"/>
      <c r="G39" s="88"/>
      <c r="H39" s="166" t="str">
        <f t="shared" si="0"/>
        <v/>
      </c>
      <c r="I39" s="88"/>
      <c r="J39" s="88"/>
      <c r="K39" s="8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1:77" s="1" customFormat="1" ht="50.15" customHeight="1" x14ac:dyDescent="0.25">
      <c r="A40" s="66"/>
      <c r="B40" s="66"/>
      <c r="C40" s="121">
        <v>31</v>
      </c>
      <c r="D40" s="90"/>
      <c r="E40" s="86"/>
      <c r="F40" s="88"/>
      <c r="G40" s="88"/>
      <c r="H40" s="166" t="str">
        <f t="shared" si="0"/>
        <v/>
      </c>
      <c r="I40" s="88"/>
      <c r="J40" s="88"/>
      <c r="K40" s="8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row>
    <row r="41" spans="1:77" s="1" customFormat="1" ht="50.15" customHeight="1" x14ac:dyDescent="0.25">
      <c r="A41" s="66"/>
      <c r="B41" s="66"/>
      <c r="C41" s="121">
        <v>32</v>
      </c>
      <c r="D41" s="90"/>
      <c r="E41" s="86"/>
      <c r="F41" s="88"/>
      <c r="G41" s="88"/>
      <c r="H41" s="166" t="str">
        <f t="shared" si="0"/>
        <v/>
      </c>
      <c r="I41" s="88"/>
      <c r="J41" s="88"/>
      <c r="K41" s="8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row>
    <row r="42" spans="1:77" s="1" customFormat="1" ht="50.15" customHeight="1" x14ac:dyDescent="0.25">
      <c r="A42" s="66"/>
      <c r="B42" s="66"/>
      <c r="C42" s="121">
        <v>33</v>
      </c>
      <c r="D42" s="90"/>
      <c r="E42" s="86"/>
      <c r="F42" s="88"/>
      <c r="G42" s="88"/>
      <c r="H42" s="166" t="str">
        <f t="shared" si="0"/>
        <v/>
      </c>
      <c r="I42" s="88"/>
      <c r="J42" s="88"/>
      <c r="K42" s="8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row>
    <row r="43" spans="1:77" s="1" customFormat="1" ht="50.15" customHeight="1" x14ac:dyDescent="0.25">
      <c r="A43" s="66"/>
      <c r="B43" s="66"/>
      <c r="C43" s="121">
        <v>34</v>
      </c>
      <c r="D43" s="90"/>
      <c r="E43" s="86"/>
      <c r="F43" s="88"/>
      <c r="G43" s="88"/>
      <c r="H43" s="166" t="str">
        <f t="shared" si="0"/>
        <v/>
      </c>
      <c r="I43" s="88"/>
      <c r="J43" s="88"/>
      <c r="K43" s="89"/>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row>
    <row r="44" spans="1:77" s="1" customFormat="1" ht="50.15" customHeight="1" x14ac:dyDescent="0.25">
      <c r="A44" s="66"/>
      <c r="B44" s="66"/>
      <c r="C44" s="121">
        <v>35</v>
      </c>
      <c r="D44" s="90"/>
      <c r="E44" s="86"/>
      <c r="F44" s="88"/>
      <c r="G44" s="88"/>
      <c r="H44" s="166" t="str">
        <f t="shared" si="0"/>
        <v/>
      </c>
      <c r="I44" s="88"/>
      <c r="J44" s="88"/>
      <c r="K44" s="89"/>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row>
    <row r="45" spans="1:77" s="1" customFormat="1" ht="50.15" customHeight="1" x14ac:dyDescent="0.25">
      <c r="A45" s="66"/>
      <c r="B45" s="66"/>
      <c r="C45" s="121">
        <v>36</v>
      </c>
      <c r="D45" s="90"/>
      <c r="E45" s="86"/>
      <c r="F45" s="88"/>
      <c r="G45" s="88"/>
      <c r="H45" s="166" t="str">
        <f t="shared" si="0"/>
        <v/>
      </c>
      <c r="I45" s="88"/>
      <c r="J45" s="88"/>
      <c r="K45" s="89"/>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row>
    <row r="46" spans="1:77" s="1" customFormat="1" ht="50.15" customHeight="1" x14ac:dyDescent="0.25">
      <c r="A46" s="66"/>
      <c r="B46" s="66"/>
      <c r="C46" s="121">
        <v>37</v>
      </c>
      <c r="D46" s="90"/>
      <c r="E46" s="86"/>
      <c r="F46" s="88"/>
      <c r="G46" s="88"/>
      <c r="H46" s="166" t="str">
        <f t="shared" si="0"/>
        <v/>
      </c>
      <c r="I46" s="88"/>
      <c r="J46" s="88"/>
      <c r="K46" s="89"/>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row>
    <row r="47" spans="1:77" s="1" customFormat="1" ht="50.15" customHeight="1" x14ac:dyDescent="0.25">
      <c r="A47" s="66"/>
      <c r="B47" s="66"/>
      <c r="C47" s="121">
        <v>38</v>
      </c>
      <c r="D47" s="90"/>
      <c r="E47" s="86"/>
      <c r="F47" s="88"/>
      <c r="G47" s="88"/>
      <c r="H47" s="166" t="str">
        <f t="shared" si="0"/>
        <v/>
      </c>
      <c r="I47" s="88"/>
      <c r="J47" s="88"/>
      <c r="K47" s="89"/>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row>
    <row r="48" spans="1:77" s="1" customFormat="1" ht="50.15" customHeight="1" x14ac:dyDescent="0.25">
      <c r="A48" s="66"/>
      <c r="B48" s="66"/>
      <c r="C48" s="121">
        <v>39</v>
      </c>
      <c r="D48" s="65"/>
      <c r="E48" s="62"/>
      <c r="F48" s="63"/>
      <c r="G48" s="63"/>
      <c r="H48" s="167" t="str">
        <f t="shared" si="0"/>
        <v/>
      </c>
      <c r="I48" s="63"/>
      <c r="J48" s="63"/>
      <c r="K48" s="6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row>
    <row r="49" spans="1:77" s="1" customFormat="1" ht="50.15" customHeight="1" x14ac:dyDescent="0.25">
      <c r="A49" s="66"/>
      <c r="B49" s="66"/>
      <c r="C49" s="121">
        <v>40</v>
      </c>
      <c r="D49" s="65"/>
      <c r="E49" s="62"/>
      <c r="F49" s="63"/>
      <c r="G49" s="63"/>
      <c r="H49" s="167" t="str">
        <f t="shared" si="0"/>
        <v/>
      </c>
      <c r="I49" s="63"/>
      <c r="J49" s="63"/>
      <c r="K49" s="64"/>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row>
    <row r="50" spans="1:77" s="1" customFormat="1" ht="50.15" customHeight="1" x14ac:dyDescent="0.25">
      <c r="A50" s="66"/>
      <c r="B50" s="66"/>
      <c r="C50" s="121">
        <v>41</v>
      </c>
      <c r="D50" s="65"/>
      <c r="E50" s="62"/>
      <c r="F50" s="63"/>
      <c r="G50" s="63"/>
      <c r="H50" s="167" t="str">
        <f t="shared" si="0"/>
        <v/>
      </c>
      <c r="I50" s="63"/>
      <c r="J50" s="63"/>
      <c r="K50" s="6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row>
    <row r="51" spans="1:77" s="1" customFormat="1" ht="50.15" customHeight="1" x14ac:dyDescent="0.25">
      <c r="A51" s="66"/>
      <c r="B51" s="66"/>
      <c r="C51" s="121">
        <v>42</v>
      </c>
      <c r="D51" s="65"/>
      <c r="E51" s="62"/>
      <c r="F51" s="63"/>
      <c r="G51" s="63"/>
      <c r="H51" s="167" t="str">
        <f t="shared" si="0"/>
        <v/>
      </c>
      <c r="I51" s="63"/>
      <c r="J51" s="63"/>
      <c r="K51" s="6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row>
    <row r="52" spans="1:77" s="1" customFormat="1" ht="50.15" customHeight="1" x14ac:dyDescent="0.25">
      <c r="A52" s="66"/>
      <c r="B52" s="66"/>
      <c r="C52" s="121">
        <v>43</v>
      </c>
      <c r="D52" s="65"/>
      <c r="E52" s="62"/>
      <c r="F52" s="63"/>
      <c r="G52" s="63"/>
      <c r="H52" s="167" t="str">
        <f t="shared" si="0"/>
        <v/>
      </c>
      <c r="I52" s="63"/>
      <c r="J52" s="63"/>
      <c r="K52" s="6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row>
    <row r="53" spans="1:77" s="1" customFormat="1" ht="50.15" customHeight="1" x14ac:dyDescent="0.25">
      <c r="A53" s="66"/>
      <c r="B53" s="66"/>
      <c r="C53" s="121">
        <v>44</v>
      </c>
      <c r="D53" s="65"/>
      <c r="E53" s="62"/>
      <c r="F53" s="63"/>
      <c r="G53" s="63"/>
      <c r="H53" s="167" t="str">
        <f t="shared" si="0"/>
        <v/>
      </c>
      <c r="I53" s="63"/>
      <c r="J53" s="63"/>
      <c r="K53" s="6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row>
    <row r="54" spans="1:77" s="1" customFormat="1" ht="50.15" customHeight="1" x14ac:dyDescent="0.25">
      <c r="A54" s="66"/>
      <c r="B54" s="66"/>
      <c r="C54" s="121">
        <v>45</v>
      </c>
      <c r="D54" s="65"/>
      <c r="E54" s="62"/>
      <c r="F54" s="63"/>
      <c r="G54" s="63"/>
      <c r="H54" s="167" t="str">
        <f t="shared" si="0"/>
        <v/>
      </c>
      <c r="I54" s="63"/>
      <c r="J54" s="63"/>
      <c r="K54" s="6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row>
    <row r="55" spans="1:77" s="1" customFormat="1" ht="50.15" customHeight="1" x14ac:dyDescent="0.25">
      <c r="A55" s="66"/>
      <c r="B55" s="66"/>
      <c r="C55" s="121">
        <v>46</v>
      </c>
      <c r="D55" s="65"/>
      <c r="E55" s="62"/>
      <c r="F55" s="63"/>
      <c r="G55" s="63"/>
      <c r="H55" s="167" t="str">
        <f t="shared" si="0"/>
        <v/>
      </c>
      <c r="I55" s="63"/>
      <c r="J55" s="63"/>
      <c r="K55" s="6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row>
    <row r="56" spans="1:77" s="1" customFormat="1" ht="50.15" customHeight="1" x14ac:dyDescent="0.25">
      <c r="A56" s="66"/>
      <c r="B56" s="66"/>
      <c r="C56" s="121">
        <v>47</v>
      </c>
      <c r="D56" s="65"/>
      <c r="E56" s="62"/>
      <c r="F56" s="63"/>
      <c r="G56" s="63"/>
      <c r="H56" s="167" t="str">
        <f t="shared" si="0"/>
        <v/>
      </c>
      <c r="I56" s="63"/>
      <c r="J56" s="63"/>
      <c r="K56" s="6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row>
    <row r="57" spans="1:77" s="1" customFormat="1" ht="50.15" customHeight="1" x14ac:dyDescent="0.25">
      <c r="A57" s="66"/>
      <c r="B57" s="66"/>
      <c r="C57" s="121">
        <v>48</v>
      </c>
      <c r="D57" s="65"/>
      <c r="E57" s="62"/>
      <c r="F57" s="63"/>
      <c r="G57" s="63"/>
      <c r="H57" s="167" t="str">
        <f t="shared" si="0"/>
        <v/>
      </c>
      <c r="I57" s="63"/>
      <c r="J57" s="63"/>
      <c r="K57" s="6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row>
    <row r="58" spans="1:77" s="1" customFormat="1" ht="50.15" customHeight="1" x14ac:dyDescent="0.25">
      <c r="A58" s="66"/>
      <c r="B58" s="66"/>
      <c r="C58" s="121">
        <v>49</v>
      </c>
      <c r="D58" s="65"/>
      <c r="E58" s="62"/>
      <c r="F58" s="63"/>
      <c r="G58" s="63"/>
      <c r="H58" s="167" t="str">
        <f t="shared" si="0"/>
        <v/>
      </c>
      <c r="I58" s="63"/>
      <c r="J58" s="63"/>
      <c r="K58" s="6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row>
    <row r="59" spans="1:77" s="1" customFormat="1" ht="50.15" customHeight="1" x14ac:dyDescent="0.25">
      <c r="A59" s="66"/>
      <c r="B59" s="66"/>
      <c r="C59" s="121">
        <v>50</v>
      </c>
      <c r="D59" s="65"/>
      <c r="E59" s="62"/>
      <c r="F59" s="63"/>
      <c r="G59" s="63"/>
      <c r="H59" s="167" t="str">
        <f t="shared" si="0"/>
        <v/>
      </c>
      <c r="I59" s="63"/>
      <c r="J59" s="63"/>
      <c r="K59" s="6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row>
    <row r="60" spans="1:77" x14ac:dyDescent="0.25">
      <c r="C60" s="15"/>
      <c r="D60" s="12"/>
      <c r="E60" s="12"/>
      <c r="F60" s="12"/>
      <c r="G60" s="12"/>
      <c r="H60" s="12"/>
      <c r="I60" s="34"/>
      <c r="K60" s="34"/>
    </row>
    <row r="61" spans="1:77" x14ac:dyDescent="0.25">
      <c r="C61" s="15"/>
      <c r="D61" s="12"/>
      <c r="E61" s="12"/>
      <c r="F61" s="12"/>
      <c r="G61" s="12"/>
      <c r="H61" s="12"/>
      <c r="I61" s="34"/>
      <c r="K61" s="34"/>
    </row>
  </sheetData>
  <dataConsolidate/>
  <mergeCells count="11">
    <mergeCell ref="B7:B9"/>
    <mergeCell ref="A7:A9"/>
    <mergeCell ref="D5:E5"/>
    <mergeCell ref="H8:H9"/>
    <mergeCell ref="K8:K9"/>
    <mergeCell ref="I8:I9"/>
    <mergeCell ref="C8:C9"/>
    <mergeCell ref="D8:D9"/>
    <mergeCell ref="E8:E9"/>
    <mergeCell ref="F8:F9"/>
    <mergeCell ref="G8:G9"/>
  </mergeCells>
  <phoneticPr fontId="3" type="noConversion"/>
  <conditionalFormatting sqref="H10:H59">
    <cfRule type="cellIs" dxfId="27" priority="64" stopIfTrue="1" operator="between">
      <formula>15</formula>
      <formula>25</formula>
    </cfRule>
    <cfRule type="cellIs" dxfId="26" priority="65" stopIfTrue="1" operator="between">
      <formula>6</formula>
      <formula>14</formula>
    </cfRule>
    <cfRule type="cellIs" dxfId="25" priority="66" stopIfTrue="1" operator="between">
      <formula>1</formula>
      <formula>5</formula>
    </cfRule>
  </conditionalFormatting>
  <conditionalFormatting sqref="I10:J30">
    <cfRule type="cellIs" dxfId="24" priority="55" stopIfTrue="1" operator="between">
      <formula>15</formula>
      <formula>25</formula>
    </cfRule>
    <cfRule type="cellIs" dxfId="23" priority="56" stopIfTrue="1" operator="between">
      <formula>6</formula>
      <formula>14</formula>
    </cfRule>
    <cfRule type="cellIs" dxfId="22" priority="57" stopIfTrue="1" operator="between">
      <formula>1</formula>
      <formula>5</formula>
    </cfRule>
  </conditionalFormatting>
  <conditionalFormatting sqref="K10">
    <cfRule type="cellIs" dxfId="21" priority="22" stopIfTrue="1" operator="between">
      <formula>15</formula>
      <formula>25</formula>
    </cfRule>
    <cfRule type="cellIs" dxfId="20" priority="23" stopIfTrue="1" operator="between">
      <formula>6</formula>
      <formula>14</formula>
    </cfRule>
    <cfRule type="cellIs" dxfId="19" priority="24" stopIfTrue="1" operator="between">
      <formula>1</formula>
      <formula>5</formula>
    </cfRule>
  </conditionalFormatting>
  <conditionalFormatting sqref="I31:J31">
    <cfRule type="cellIs" dxfId="18" priority="16" stopIfTrue="1" operator="between">
      <formula>15</formula>
      <formula>25</formula>
    </cfRule>
    <cfRule type="cellIs" dxfId="17" priority="17" stopIfTrue="1" operator="between">
      <formula>6</formula>
      <formula>14</formula>
    </cfRule>
    <cfRule type="cellIs" dxfId="16" priority="18" stopIfTrue="1" operator="between">
      <formula>1</formula>
      <formula>5</formula>
    </cfRule>
  </conditionalFormatting>
  <conditionalFormatting sqref="I32:J57">
    <cfRule type="cellIs" dxfId="15" priority="10" stopIfTrue="1" operator="between">
      <formula>15</formula>
      <formula>25</formula>
    </cfRule>
    <cfRule type="cellIs" dxfId="14" priority="11" stopIfTrue="1" operator="between">
      <formula>6</formula>
      <formula>14</formula>
    </cfRule>
    <cfRule type="cellIs" dxfId="13" priority="12" stopIfTrue="1" operator="between">
      <formula>1</formula>
      <formula>5</formula>
    </cfRule>
  </conditionalFormatting>
  <conditionalFormatting sqref="I58:J59">
    <cfRule type="cellIs" dxfId="12" priority="4" stopIfTrue="1" operator="between">
      <formula>15</formula>
      <formula>25</formula>
    </cfRule>
    <cfRule type="cellIs" dxfId="11" priority="5" stopIfTrue="1" operator="between">
      <formula>6</formula>
      <formula>14</formula>
    </cfRule>
    <cfRule type="cellIs" dxfId="10" priority="6" stopIfTrue="1" operator="between">
      <formula>1</formula>
      <formula>5</formula>
    </cfRule>
  </conditionalFormatting>
  <dataValidations count="3">
    <dataValidation type="list" allowBlank="1" showInputMessage="1" showErrorMessage="1" sqref="G10:G30">
      <formula1>"1,2,3,4,5,0"</formula1>
    </dataValidation>
    <dataValidation type="list" allowBlank="1" showInputMessage="1" showErrorMessage="1" sqref="F10:F30">
      <formula1>"1,2,3,4,5"</formula1>
    </dataValidation>
    <dataValidation type="list" showInputMessage="1" showErrorMessage="1" sqref="K10:K30">
      <formula1>"KYLLÄ,EI"</formula1>
    </dataValidation>
  </dataValidations>
  <pageMargins left="3.937007874015748E-2" right="3.937007874015748E-2" top="0.39370078740157483" bottom="0.55118110236220474" header="0.11811023622047245" footer="0.19685039370078741"/>
  <pageSetup paperSize="9" scale="66" orientation="landscape" horizontalDpi="1200" verticalDpi="1200" r:id="rId1"/>
  <headerFooter scaleWithDoc="0" alignWithMargins="0">
    <oddFooter>&amp;LVantaan kaupunki&amp;CRiskienhallintasuunnitelma&amp;R&amp;D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2" sqref="A2"/>
    </sheetView>
  </sheetViews>
  <sheetFormatPr defaultRowHeight="12.5" x14ac:dyDescent="0.25"/>
  <cols>
    <col min="1" max="1" width="22.54296875" customWidth="1"/>
    <col min="2" max="2" width="189.453125" bestFit="1" customWidth="1"/>
    <col min="5" max="5" width="23.90625" bestFit="1" customWidth="1"/>
    <col min="6" max="6" width="17.54296875" bestFit="1" customWidth="1"/>
    <col min="7" max="7" width="38.36328125" bestFit="1" customWidth="1"/>
  </cols>
  <sheetData>
    <row r="1" spans="1:7" ht="62" x14ac:dyDescent="0.25">
      <c r="A1" s="205" t="s">
        <v>227</v>
      </c>
    </row>
    <row r="3" spans="1:7" ht="15.5" x14ac:dyDescent="0.35">
      <c r="A3" s="204" t="s">
        <v>115</v>
      </c>
      <c r="D3" s="204" t="s">
        <v>123</v>
      </c>
      <c r="E3" s="206"/>
      <c r="F3" s="85"/>
      <c r="G3" s="85"/>
    </row>
    <row r="4" spans="1:7" ht="16" thickBot="1" x14ac:dyDescent="0.4">
      <c r="D4" s="85"/>
      <c r="E4" s="85"/>
      <c r="F4" s="85"/>
      <c r="G4" s="85"/>
    </row>
    <row r="5" spans="1:7" ht="16" thickBot="1" x14ac:dyDescent="0.3">
      <c r="A5" s="155" t="s">
        <v>116</v>
      </c>
      <c r="B5" s="156" t="s">
        <v>117</v>
      </c>
      <c r="D5" s="157" t="s">
        <v>116</v>
      </c>
      <c r="E5" s="158" t="s">
        <v>124</v>
      </c>
      <c r="F5" s="158" t="s">
        <v>125</v>
      </c>
      <c r="G5" s="158" t="s">
        <v>126</v>
      </c>
    </row>
    <row r="6" spans="1:7" ht="16" thickBot="1" x14ac:dyDescent="0.3">
      <c r="A6" s="234" t="s">
        <v>118</v>
      </c>
      <c r="B6" s="133" t="s">
        <v>184</v>
      </c>
      <c r="D6" s="144">
        <v>5</v>
      </c>
      <c r="E6" s="145" t="s">
        <v>127</v>
      </c>
      <c r="F6" s="145" t="s">
        <v>128</v>
      </c>
      <c r="G6" s="145" t="s">
        <v>129</v>
      </c>
    </row>
    <row r="7" spans="1:7" ht="16.5" thickBot="1" x14ac:dyDescent="0.3">
      <c r="A7" s="235"/>
      <c r="B7" s="134" t="s">
        <v>185</v>
      </c>
      <c r="D7" s="144">
        <v>4</v>
      </c>
      <c r="E7" s="145" t="s">
        <v>130</v>
      </c>
      <c r="F7" s="145" t="s">
        <v>131</v>
      </c>
      <c r="G7" s="145" t="s">
        <v>132</v>
      </c>
    </row>
    <row r="8" spans="1:7" ht="16.5" thickBot="1" x14ac:dyDescent="0.3">
      <c r="A8" s="235"/>
      <c r="B8" s="135" t="s">
        <v>186</v>
      </c>
      <c r="D8" s="144">
        <v>3</v>
      </c>
      <c r="E8" s="145" t="s">
        <v>133</v>
      </c>
      <c r="F8" s="145" t="s">
        <v>134</v>
      </c>
      <c r="G8" s="145" t="s">
        <v>135</v>
      </c>
    </row>
    <row r="9" spans="1:7" ht="31.5" thickBot="1" x14ac:dyDescent="0.3">
      <c r="A9" s="235"/>
      <c r="B9" s="136" t="s">
        <v>187</v>
      </c>
      <c r="D9" s="144">
        <v>2</v>
      </c>
      <c r="E9" s="145" t="s">
        <v>136</v>
      </c>
      <c r="F9" s="145" t="s">
        <v>137</v>
      </c>
      <c r="G9" s="145" t="s">
        <v>138</v>
      </c>
    </row>
    <row r="10" spans="1:7" ht="16" thickBot="1" x14ac:dyDescent="0.3">
      <c r="A10" s="235"/>
      <c r="B10" s="133" t="s">
        <v>188</v>
      </c>
      <c r="D10" s="144">
        <v>1</v>
      </c>
      <c r="E10" s="145" t="s">
        <v>139</v>
      </c>
      <c r="F10" s="145" t="s">
        <v>140</v>
      </c>
      <c r="G10" s="145" t="s">
        <v>141</v>
      </c>
    </row>
    <row r="11" spans="1:7" ht="15.5" x14ac:dyDescent="0.25">
      <c r="A11" s="235"/>
      <c r="B11" s="133" t="s">
        <v>189</v>
      </c>
    </row>
    <row r="12" spans="1:7" ht="15.5" x14ac:dyDescent="0.25">
      <c r="A12" s="235"/>
      <c r="B12" s="133" t="s">
        <v>190</v>
      </c>
    </row>
    <row r="13" spans="1:7" ht="15.5" x14ac:dyDescent="0.25">
      <c r="A13" s="235"/>
      <c r="B13" s="133" t="s">
        <v>191</v>
      </c>
    </row>
    <row r="14" spans="1:7" ht="15.5" x14ac:dyDescent="0.25">
      <c r="A14" s="235"/>
      <c r="B14" s="133" t="s">
        <v>192</v>
      </c>
    </row>
    <row r="15" spans="1:7" ht="15.5" x14ac:dyDescent="0.25">
      <c r="A15" s="235"/>
      <c r="B15" s="133" t="s">
        <v>193</v>
      </c>
    </row>
    <row r="16" spans="1:7" ht="15.5" x14ac:dyDescent="0.25">
      <c r="A16" s="235"/>
      <c r="B16" s="133" t="s">
        <v>194</v>
      </c>
    </row>
    <row r="17" spans="1:2" ht="16" thickBot="1" x14ac:dyDescent="0.3">
      <c r="A17" s="236"/>
      <c r="B17" s="137" t="s">
        <v>195</v>
      </c>
    </row>
    <row r="18" spans="1:2" ht="15.5" x14ac:dyDescent="0.25">
      <c r="A18" s="234" t="s">
        <v>119</v>
      </c>
      <c r="B18" s="133" t="s">
        <v>196</v>
      </c>
    </row>
    <row r="19" spans="1:2" ht="16" x14ac:dyDescent="0.25">
      <c r="A19" s="235"/>
      <c r="B19" s="134" t="s">
        <v>185</v>
      </c>
    </row>
    <row r="20" spans="1:2" ht="16" x14ac:dyDescent="0.25">
      <c r="A20" s="235"/>
      <c r="B20" s="134" t="s">
        <v>197</v>
      </c>
    </row>
    <row r="21" spans="1:2" ht="31" x14ac:dyDescent="0.25">
      <c r="A21" s="235"/>
      <c r="B21" s="133" t="s">
        <v>198</v>
      </c>
    </row>
    <row r="22" spans="1:2" ht="15.5" x14ac:dyDescent="0.25">
      <c r="A22" s="235"/>
      <c r="B22" s="133" t="s">
        <v>199</v>
      </c>
    </row>
    <row r="23" spans="1:2" ht="15.5" x14ac:dyDescent="0.25">
      <c r="A23" s="235"/>
      <c r="B23" s="133" t="s">
        <v>200</v>
      </c>
    </row>
    <row r="24" spans="1:2" ht="15.5" x14ac:dyDescent="0.25">
      <c r="A24" s="235"/>
      <c r="B24" s="133" t="s">
        <v>201</v>
      </c>
    </row>
    <row r="25" spans="1:2" ht="15.5" x14ac:dyDescent="0.25">
      <c r="A25" s="235"/>
      <c r="B25" s="133" t="s">
        <v>202</v>
      </c>
    </row>
    <row r="26" spans="1:2" ht="15.5" x14ac:dyDescent="0.25">
      <c r="A26" s="235"/>
      <c r="B26" s="133" t="s">
        <v>203</v>
      </c>
    </row>
    <row r="27" spans="1:2" ht="15.5" x14ac:dyDescent="0.25">
      <c r="A27" s="235"/>
      <c r="B27" s="133" t="s">
        <v>193</v>
      </c>
    </row>
    <row r="28" spans="1:2" ht="15.5" x14ac:dyDescent="0.25">
      <c r="A28" s="235"/>
      <c r="B28" s="133" t="s">
        <v>194</v>
      </c>
    </row>
    <row r="29" spans="1:2" ht="16" thickBot="1" x14ac:dyDescent="0.3">
      <c r="A29" s="236"/>
      <c r="B29" s="137" t="s">
        <v>195</v>
      </c>
    </row>
    <row r="30" spans="1:2" ht="15.5" x14ac:dyDescent="0.25">
      <c r="A30" s="234" t="s">
        <v>120</v>
      </c>
      <c r="B30" s="133" t="s">
        <v>204</v>
      </c>
    </row>
    <row r="31" spans="1:2" ht="16" x14ac:dyDescent="0.25">
      <c r="A31" s="235"/>
      <c r="B31" s="134" t="s">
        <v>185</v>
      </c>
    </row>
    <row r="32" spans="1:2" ht="16" x14ac:dyDescent="0.25">
      <c r="A32" s="235"/>
      <c r="B32" s="134" t="s">
        <v>197</v>
      </c>
    </row>
    <row r="33" spans="1:2" ht="15.5" x14ac:dyDescent="0.25">
      <c r="A33" s="235"/>
      <c r="B33" s="136" t="s">
        <v>205</v>
      </c>
    </row>
    <row r="34" spans="1:2" ht="31" x14ac:dyDescent="0.25">
      <c r="A34" s="235"/>
      <c r="B34" s="133" t="s">
        <v>206</v>
      </c>
    </row>
    <row r="35" spans="1:2" ht="15.5" x14ac:dyDescent="0.25">
      <c r="A35" s="235"/>
      <c r="B35" s="133" t="s">
        <v>207</v>
      </c>
    </row>
    <row r="36" spans="1:2" ht="15.5" x14ac:dyDescent="0.25">
      <c r="A36" s="235"/>
      <c r="B36" s="133" t="s">
        <v>208</v>
      </c>
    </row>
    <row r="37" spans="1:2" ht="15.5" x14ac:dyDescent="0.25">
      <c r="A37" s="235"/>
      <c r="B37" s="133" t="s">
        <v>209</v>
      </c>
    </row>
    <row r="38" spans="1:2" ht="15.5" x14ac:dyDescent="0.25">
      <c r="A38" s="235"/>
      <c r="B38" s="133" t="s">
        <v>210</v>
      </c>
    </row>
    <row r="39" spans="1:2" ht="16" thickBot="1" x14ac:dyDescent="0.3">
      <c r="A39" s="236"/>
      <c r="B39" s="137" t="s">
        <v>211</v>
      </c>
    </row>
    <row r="40" spans="1:2" ht="15.5" x14ac:dyDescent="0.25">
      <c r="A40" s="234" t="s">
        <v>121</v>
      </c>
      <c r="B40" s="138" t="s">
        <v>212</v>
      </c>
    </row>
    <row r="41" spans="1:2" ht="16" x14ac:dyDescent="0.25">
      <c r="A41" s="235"/>
      <c r="B41" s="139" t="s">
        <v>185</v>
      </c>
    </row>
    <row r="42" spans="1:2" ht="16" x14ac:dyDescent="0.25">
      <c r="A42" s="235"/>
      <c r="B42" s="139" t="s">
        <v>213</v>
      </c>
    </row>
    <row r="43" spans="1:2" ht="15.5" x14ac:dyDescent="0.25">
      <c r="A43" s="235"/>
      <c r="B43" s="140" t="s">
        <v>214</v>
      </c>
    </row>
    <row r="44" spans="1:2" ht="31" x14ac:dyDescent="0.25">
      <c r="A44" s="235"/>
      <c r="B44" s="140" t="s">
        <v>215</v>
      </c>
    </row>
    <row r="45" spans="1:2" ht="15.5" x14ac:dyDescent="0.25">
      <c r="A45" s="235"/>
      <c r="B45" s="140" t="s">
        <v>207</v>
      </c>
    </row>
    <row r="46" spans="1:2" ht="15.5" x14ac:dyDescent="0.25">
      <c r="A46" s="235"/>
      <c r="B46" s="140" t="s">
        <v>216</v>
      </c>
    </row>
    <row r="47" spans="1:2" ht="15.5" x14ac:dyDescent="0.25">
      <c r="A47" s="235"/>
      <c r="B47" s="140" t="s">
        <v>209</v>
      </c>
    </row>
    <row r="48" spans="1:2" ht="15.5" x14ac:dyDescent="0.25">
      <c r="A48" s="235"/>
      <c r="B48" s="140" t="s">
        <v>210</v>
      </c>
    </row>
    <row r="49" spans="1:2" ht="16" thickBot="1" x14ac:dyDescent="0.3">
      <c r="A49" s="236"/>
      <c r="B49" s="141" t="s">
        <v>211</v>
      </c>
    </row>
    <row r="50" spans="1:2" ht="15.5" x14ac:dyDescent="0.25">
      <c r="A50" s="234" t="s">
        <v>122</v>
      </c>
      <c r="B50" s="133" t="s">
        <v>217</v>
      </c>
    </row>
    <row r="51" spans="1:2" ht="15.5" x14ac:dyDescent="0.25">
      <c r="A51" s="235"/>
      <c r="B51" s="133" t="s">
        <v>218</v>
      </c>
    </row>
    <row r="52" spans="1:2" ht="15.5" x14ac:dyDescent="0.25">
      <c r="A52" s="235"/>
      <c r="B52" s="133" t="s">
        <v>219</v>
      </c>
    </row>
    <row r="53" spans="1:2" ht="15.5" x14ac:dyDescent="0.25">
      <c r="A53" s="235"/>
      <c r="B53" s="142" t="s">
        <v>220</v>
      </c>
    </row>
    <row r="54" spans="1:2" ht="15.5" x14ac:dyDescent="0.25">
      <c r="A54" s="235"/>
      <c r="B54" s="142" t="s">
        <v>221</v>
      </c>
    </row>
    <row r="55" spans="1:2" ht="15.5" x14ac:dyDescent="0.25">
      <c r="A55" s="235"/>
      <c r="B55" s="142" t="s">
        <v>222</v>
      </c>
    </row>
    <row r="56" spans="1:2" ht="16" thickBot="1" x14ac:dyDescent="0.3">
      <c r="A56" s="236"/>
      <c r="B56" s="143" t="s">
        <v>223</v>
      </c>
    </row>
  </sheetData>
  <mergeCells count="5">
    <mergeCell ref="A6:A17"/>
    <mergeCell ref="A18:A29"/>
    <mergeCell ref="A30:A39"/>
    <mergeCell ref="A40:A49"/>
    <mergeCell ref="A50:A5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zoomScale="80" zoomScaleNormal="80" workbookViewId="0">
      <selection activeCell="C1" sqref="C1"/>
    </sheetView>
  </sheetViews>
  <sheetFormatPr defaultRowHeight="12.5" x14ac:dyDescent="0.25"/>
  <cols>
    <col min="1" max="1" width="4.08984375" customWidth="1"/>
    <col min="2" max="2" width="10.08984375" style="4" customWidth="1"/>
    <col min="3" max="3" width="60.6328125" style="4" customWidth="1"/>
    <col min="4" max="4" width="10.54296875" customWidth="1"/>
    <col min="5" max="5" width="11.90625" customWidth="1"/>
    <col min="6" max="6" width="13.54296875" customWidth="1"/>
    <col min="7" max="22" width="9.36328125" style="6" customWidth="1"/>
  </cols>
  <sheetData>
    <row r="1" spans="2:22" ht="33" customHeight="1" x14ac:dyDescent="0.25"/>
    <row r="3" spans="2:22" s="5" customFormat="1" ht="26" x14ac:dyDescent="0.3">
      <c r="B3" s="198" t="s">
        <v>92</v>
      </c>
      <c r="C3" s="199" t="s">
        <v>93</v>
      </c>
      <c r="D3" s="199" t="s">
        <v>109</v>
      </c>
      <c r="E3" s="199" t="s">
        <v>95</v>
      </c>
      <c r="F3" s="200" t="s">
        <v>96</v>
      </c>
      <c r="G3" s="8" t="s">
        <v>100</v>
      </c>
      <c r="H3" s="7"/>
      <c r="I3" s="7"/>
      <c r="J3" s="7"/>
      <c r="K3" s="7"/>
      <c r="L3" s="7"/>
      <c r="M3" s="7"/>
      <c r="N3" s="7"/>
      <c r="O3" s="7"/>
      <c r="P3" s="7"/>
      <c r="Q3" s="7"/>
      <c r="R3" s="7"/>
      <c r="S3" s="7"/>
      <c r="T3" s="7"/>
      <c r="U3" s="7"/>
      <c r="V3" s="7"/>
    </row>
    <row r="4" spans="2:22" ht="13" x14ac:dyDescent="0.3">
      <c r="B4" s="122">
        <f>Riskianalyysi!C10</f>
        <v>1</v>
      </c>
      <c r="C4" s="123">
        <f>Riskianalyysi!D10</f>
        <v>0</v>
      </c>
      <c r="D4" s="124">
        <f>Riskianalyysi!F10</f>
        <v>0</v>
      </c>
      <c r="E4" s="124">
        <f>Riskianalyysi!G10</f>
        <v>0</v>
      </c>
      <c r="F4" s="125" t="str">
        <f>Riskianalyysi!H10</f>
        <v/>
      </c>
      <c r="G4" s="9">
        <v>0.1</v>
      </c>
    </row>
    <row r="5" spans="2:22" ht="13" x14ac:dyDescent="0.3">
      <c r="B5" s="122">
        <f>Riskianalyysi!C11</f>
        <v>2</v>
      </c>
      <c r="C5" s="123">
        <f>Riskianalyysi!D11</f>
        <v>0</v>
      </c>
      <c r="D5" s="124">
        <f>Riskianalyysi!F11</f>
        <v>0</v>
      </c>
      <c r="E5" s="124">
        <f>Riskianalyysi!G11</f>
        <v>0</v>
      </c>
      <c r="F5" s="125" t="str">
        <f>Riskianalyysi!H11</f>
        <v/>
      </c>
      <c r="G5" s="9">
        <v>0.1</v>
      </c>
    </row>
    <row r="6" spans="2:22" ht="13" x14ac:dyDescent="0.3">
      <c r="B6" s="122">
        <f>Riskianalyysi!C12</f>
        <v>3</v>
      </c>
      <c r="C6" s="123">
        <f>Riskianalyysi!D12</f>
        <v>0</v>
      </c>
      <c r="D6" s="124">
        <f>Riskianalyysi!F12</f>
        <v>0</v>
      </c>
      <c r="E6" s="124">
        <f>Riskianalyysi!G12</f>
        <v>0</v>
      </c>
      <c r="F6" s="125" t="str">
        <f>Riskianalyysi!H12</f>
        <v/>
      </c>
      <c r="G6" s="9">
        <v>0.1</v>
      </c>
    </row>
    <row r="7" spans="2:22" ht="13" x14ac:dyDescent="0.3">
      <c r="B7" s="122">
        <f>Riskianalyysi!C13</f>
        <v>4</v>
      </c>
      <c r="C7" s="123">
        <f>Riskianalyysi!D13</f>
        <v>0</v>
      </c>
      <c r="D7" s="124">
        <f>Riskianalyysi!F13</f>
        <v>0</v>
      </c>
      <c r="E7" s="124">
        <f>Riskianalyysi!G13</f>
        <v>0</v>
      </c>
      <c r="F7" s="125" t="str">
        <f>Riskianalyysi!H13</f>
        <v/>
      </c>
      <c r="G7" s="9">
        <v>0.1</v>
      </c>
    </row>
    <row r="8" spans="2:22" ht="13" x14ac:dyDescent="0.3">
      <c r="B8" s="122">
        <f>Riskianalyysi!C14</f>
        <v>5</v>
      </c>
      <c r="C8" s="123">
        <f>Riskianalyysi!D14</f>
        <v>0</v>
      </c>
      <c r="D8" s="124">
        <f>Riskianalyysi!F14</f>
        <v>0</v>
      </c>
      <c r="E8" s="124">
        <f>Riskianalyysi!G14</f>
        <v>0</v>
      </c>
      <c r="F8" s="125" t="str">
        <f>Riskianalyysi!H14</f>
        <v/>
      </c>
      <c r="G8" s="9">
        <v>0.1</v>
      </c>
    </row>
    <row r="9" spans="2:22" ht="13" x14ac:dyDescent="0.3">
      <c r="B9" s="122">
        <f>Riskianalyysi!C15</f>
        <v>6</v>
      </c>
      <c r="C9" s="123">
        <f>Riskianalyysi!D15</f>
        <v>0</v>
      </c>
      <c r="D9" s="124">
        <f>Riskianalyysi!F15</f>
        <v>0</v>
      </c>
      <c r="E9" s="124">
        <f>Riskianalyysi!G15</f>
        <v>0</v>
      </c>
      <c r="F9" s="125" t="str">
        <f>Riskianalyysi!H15</f>
        <v/>
      </c>
      <c r="G9" s="9">
        <v>0.1</v>
      </c>
    </row>
    <row r="10" spans="2:22" ht="13" x14ac:dyDescent="0.3">
      <c r="B10" s="122">
        <f>Riskianalyysi!C16</f>
        <v>7</v>
      </c>
      <c r="C10" s="123">
        <f>Riskianalyysi!D16</f>
        <v>0</v>
      </c>
      <c r="D10" s="124">
        <f>Riskianalyysi!F16</f>
        <v>0</v>
      </c>
      <c r="E10" s="124">
        <f>Riskianalyysi!G16</f>
        <v>0</v>
      </c>
      <c r="F10" s="125" t="str">
        <f>Riskianalyysi!H16</f>
        <v/>
      </c>
      <c r="G10" s="9">
        <v>0.1</v>
      </c>
    </row>
    <row r="11" spans="2:22" ht="13" x14ac:dyDescent="0.3">
      <c r="B11" s="122">
        <f>Riskianalyysi!C17</f>
        <v>8</v>
      </c>
      <c r="C11" s="123">
        <f>Riskianalyysi!D17</f>
        <v>0</v>
      </c>
      <c r="D11" s="124">
        <f>Riskianalyysi!F17</f>
        <v>0</v>
      </c>
      <c r="E11" s="124">
        <f>Riskianalyysi!G17</f>
        <v>0</v>
      </c>
      <c r="F11" s="125" t="str">
        <f>Riskianalyysi!H17</f>
        <v/>
      </c>
      <c r="G11" s="9">
        <v>0.1</v>
      </c>
    </row>
    <row r="12" spans="2:22" ht="13" x14ac:dyDescent="0.3">
      <c r="B12" s="122">
        <f>Riskianalyysi!C18</f>
        <v>9</v>
      </c>
      <c r="C12" s="123">
        <f>Riskianalyysi!D18</f>
        <v>0</v>
      </c>
      <c r="D12" s="124">
        <f>Riskianalyysi!F18</f>
        <v>0</v>
      </c>
      <c r="E12" s="124">
        <f>Riskianalyysi!G18</f>
        <v>0</v>
      </c>
      <c r="F12" s="125" t="str">
        <f>Riskianalyysi!H18</f>
        <v/>
      </c>
      <c r="G12" s="9">
        <v>0.1</v>
      </c>
    </row>
    <row r="13" spans="2:22" ht="13" x14ac:dyDescent="0.3">
      <c r="B13" s="122">
        <f>Riskianalyysi!C19</f>
        <v>10</v>
      </c>
      <c r="C13" s="123">
        <f>Riskianalyysi!D19</f>
        <v>0</v>
      </c>
      <c r="D13" s="124">
        <f>Riskianalyysi!F19</f>
        <v>0</v>
      </c>
      <c r="E13" s="124">
        <f>Riskianalyysi!G19</f>
        <v>0</v>
      </c>
      <c r="F13" s="125" t="str">
        <f>Riskianalyysi!H19</f>
        <v/>
      </c>
      <c r="G13" s="9">
        <v>0.1</v>
      </c>
    </row>
    <row r="14" spans="2:22" ht="13" x14ac:dyDescent="0.3">
      <c r="B14" s="122">
        <f>Riskianalyysi!C20</f>
        <v>11</v>
      </c>
      <c r="C14" s="123">
        <f>Riskianalyysi!D20</f>
        <v>0</v>
      </c>
      <c r="D14" s="124">
        <f>Riskianalyysi!F20</f>
        <v>0</v>
      </c>
      <c r="E14" s="124">
        <f>Riskianalyysi!G20</f>
        <v>0</v>
      </c>
      <c r="F14" s="125" t="str">
        <f>Riskianalyysi!H20</f>
        <v/>
      </c>
      <c r="G14" s="9">
        <v>0.1</v>
      </c>
    </row>
    <row r="15" spans="2:22" ht="13" x14ac:dyDescent="0.3">
      <c r="B15" s="122">
        <f>Riskianalyysi!C21</f>
        <v>12</v>
      </c>
      <c r="C15" s="123">
        <f>Riskianalyysi!D21</f>
        <v>0</v>
      </c>
      <c r="D15" s="124">
        <f>Riskianalyysi!F21</f>
        <v>0</v>
      </c>
      <c r="E15" s="124">
        <f>Riskianalyysi!G21</f>
        <v>0</v>
      </c>
      <c r="F15" s="125" t="str">
        <f>Riskianalyysi!H21</f>
        <v/>
      </c>
      <c r="G15" s="9">
        <v>0.1</v>
      </c>
    </row>
    <row r="16" spans="2:22" ht="13" x14ac:dyDescent="0.3">
      <c r="B16" s="122">
        <f>Riskianalyysi!C22</f>
        <v>13</v>
      </c>
      <c r="C16" s="123">
        <f>Riskianalyysi!D22</f>
        <v>0</v>
      </c>
      <c r="D16" s="124">
        <f>Riskianalyysi!F22</f>
        <v>0</v>
      </c>
      <c r="E16" s="124">
        <f>Riskianalyysi!G22</f>
        <v>0</v>
      </c>
      <c r="F16" s="125" t="str">
        <f>Riskianalyysi!H22</f>
        <v/>
      </c>
      <c r="G16" s="9">
        <v>0.1</v>
      </c>
    </row>
    <row r="17" spans="2:7" ht="13" x14ac:dyDescent="0.3">
      <c r="B17" s="122">
        <f>Riskianalyysi!C23</f>
        <v>14</v>
      </c>
      <c r="C17" s="123">
        <f>Riskianalyysi!D23</f>
        <v>0</v>
      </c>
      <c r="D17" s="124">
        <f>Riskianalyysi!F23</f>
        <v>0</v>
      </c>
      <c r="E17" s="124">
        <f>Riskianalyysi!G23</f>
        <v>0</v>
      </c>
      <c r="F17" s="125" t="str">
        <f>Riskianalyysi!H23</f>
        <v/>
      </c>
      <c r="G17" s="9">
        <v>0.1</v>
      </c>
    </row>
    <row r="18" spans="2:7" ht="13" x14ac:dyDescent="0.3">
      <c r="B18" s="122">
        <f>Riskianalyysi!C24</f>
        <v>15</v>
      </c>
      <c r="C18" s="123">
        <f>Riskianalyysi!D24</f>
        <v>0</v>
      </c>
      <c r="D18" s="124">
        <f>Riskianalyysi!F24</f>
        <v>0</v>
      </c>
      <c r="E18" s="124">
        <f>Riskianalyysi!G24</f>
        <v>0</v>
      </c>
      <c r="F18" s="125" t="str">
        <f>Riskianalyysi!H24</f>
        <v/>
      </c>
      <c r="G18" s="9">
        <v>0.1</v>
      </c>
    </row>
    <row r="19" spans="2:7" ht="13" x14ac:dyDescent="0.3">
      <c r="B19" s="122">
        <f>Riskianalyysi!C25</f>
        <v>16</v>
      </c>
      <c r="C19" s="123">
        <f>Riskianalyysi!D25</f>
        <v>0</v>
      </c>
      <c r="D19" s="124">
        <f>Riskianalyysi!F25</f>
        <v>0</v>
      </c>
      <c r="E19" s="124">
        <f>Riskianalyysi!G25</f>
        <v>0</v>
      </c>
      <c r="F19" s="125" t="str">
        <f>Riskianalyysi!H25</f>
        <v/>
      </c>
      <c r="G19" s="9">
        <v>0.1</v>
      </c>
    </row>
    <row r="20" spans="2:7" ht="13" x14ac:dyDescent="0.3">
      <c r="B20" s="122">
        <f>Riskianalyysi!C26</f>
        <v>17</v>
      </c>
      <c r="C20" s="123">
        <f>Riskianalyysi!D26</f>
        <v>0</v>
      </c>
      <c r="D20" s="124">
        <f>Riskianalyysi!F26</f>
        <v>0</v>
      </c>
      <c r="E20" s="124">
        <f>Riskianalyysi!G26</f>
        <v>0</v>
      </c>
      <c r="F20" s="125" t="str">
        <f>Riskianalyysi!H26</f>
        <v/>
      </c>
      <c r="G20" s="9">
        <v>0.1</v>
      </c>
    </row>
    <row r="21" spans="2:7" ht="13" x14ac:dyDescent="0.3">
      <c r="B21" s="122">
        <f>Riskianalyysi!C27</f>
        <v>18</v>
      </c>
      <c r="C21" s="123">
        <f>Riskianalyysi!D27</f>
        <v>0</v>
      </c>
      <c r="D21" s="124">
        <f>Riskianalyysi!F27</f>
        <v>0</v>
      </c>
      <c r="E21" s="124">
        <f>Riskianalyysi!G27</f>
        <v>0</v>
      </c>
      <c r="F21" s="125" t="str">
        <f>Riskianalyysi!H27</f>
        <v/>
      </c>
      <c r="G21" s="9">
        <v>0.1</v>
      </c>
    </row>
    <row r="22" spans="2:7" ht="13" x14ac:dyDescent="0.3">
      <c r="B22" s="122">
        <f>Riskianalyysi!C28</f>
        <v>19</v>
      </c>
      <c r="C22" s="123">
        <f>Riskianalyysi!D28</f>
        <v>0</v>
      </c>
      <c r="D22" s="124">
        <f>Riskianalyysi!F28</f>
        <v>0</v>
      </c>
      <c r="E22" s="124">
        <f>Riskianalyysi!G28</f>
        <v>0</v>
      </c>
      <c r="F22" s="125" t="str">
        <f>Riskianalyysi!H28</f>
        <v/>
      </c>
      <c r="G22" s="9">
        <v>0.1</v>
      </c>
    </row>
    <row r="23" spans="2:7" ht="13" x14ac:dyDescent="0.3">
      <c r="B23" s="126">
        <f>Riskianalyysi!C29</f>
        <v>20</v>
      </c>
      <c r="C23" s="127">
        <f>Riskianalyysi!D29</f>
        <v>0</v>
      </c>
      <c r="D23" s="124">
        <f>Riskianalyysi!F29</f>
        <v>0</v>
      </c>
      <c r="E23" s="124">
        <f>Riskianalyysi!G29</f>
        <v>0</v>
      </c>
      <c r="F23" s="125" t="str">
        <f>Riskianalyysi!H29</f>
        <v/>
      </c>
      <c r="G23" s="9">
        <v>0.1</v>
      </c>
    </row>
    <row r="24" spans="2:7" ht="13" x14ac:dyDescent="0.3">
      <c r="B24" s="122">
        <f>Riskianalyysi!C30</f>
        <v>21</v>
      </c>
      <c r="C24" s="127">
        <f>Riskianalyysi!D30</f>
        <v>0</v>
      </c>
      <c r="D24" s="124">
        <f>Riskianalyysi!F30</f>
        <v>0</v>
      </c>
      <c r="E24" s="124">
        <f>Riskianalyysi!G30</f>
        <v>0</v>
      </c>
      <c r="F24" s="125" t="str">
        <f>Riskianalyysi!H30</f>
        <v/>
      </c>
    </row>
    <row r="25" spans="2:7" ht="13" x14ac:dyDescent="0.3">
      <c r="B25" s="122">
        <f>Riskianalyysi!C31</f>
        <v>22</v>
      </c>
      <c r="C25" s="123">
        <f>Riskianalyysi!D31</f>
        <v>0</v>
      </c>
      <c r="D25" s="124">
        <f>Riskianalyysi!F31</f>
        <v>0</v>
      </c>
      <c r="E25" s="124">
        <f>Riskianalyysi!G31</f>
        <v>0</v>
      </c>
      <c r="F25" s="125" t="str">
        <f>Riskianalyysi!H31</f>
        <v/>
      </c>
    </row>
    <row r="26" spans="2:7" ht="13" x14ac:dyDescent="0.3">
      <c r="B26" s="122">
        <f>Riskianalyysi!C32</f>
        <v>23</v>
      </c>
      <c r="C26" s="123">
        <f>Riskianalyysi!D32</f>
        <v>0</v>
      </c>
      <c r="D26" s="124">
        <f>Riskianalyysi!F32</f>
        <v>0</v>
      </c>
      <c r="E26" s="124">
        <f>Riskianalyysi!G32</f>
        <v>0</v>
      </c>
      <c r="F26" s="125" t="str">
        <f>Riskianalyysi!H32</f>
        <v/>
      </c>
    </row>
    <row r="27" spans="2:7" ht="13" x14ac:dyDescent="0.3">
      <c r="B27" s="122">
        <f>Riskianalyysi!C33</f>
        <v>24</v>
      </c>
      <c r="C27" s="123">
        <f>Riskianalyysi!D33</f>
        <v>0</v>
      </c>
      <c r="D27" s="124">
        <f>Riskianalyysi!F33</f>
        <v>0</v>
      </c>
      <c r="E27" s="124">
        <f>Riskianalyysi!G33</f>
        <v>0</v>
      </c>
      <c r="F27" s="125" t="str">
        <f>Riskianalyysi!H33</f>
        <v/>
      </c>
    </row>
    <row r="28" spans="2:7" ht="13" x14ac:dyDescent="0.3">
      <c r="B28" s="122">
        <f>Riskianalyysi!C34</f>
        <v>25</v>
      </c>
      <c r="C28" s="123">
        <f>Riskianalyysi!D34</f>
        <v>0</v>
      </c>
      <c r="D28" s="124">
        <f>Riskianalyysi!F34</f>
        <v>0</v>
      </c>
      <c r="E28" s="124">
        <f>Riskianalyysi!G34</f>
        <v>0</v>
      </c>
      <c r="F28" s="125" t="str">
        <f>Riskianalyysi!H34</f>
        <v/>
      </c>
    </row>
    <row r="29" spans="2:7" ht="13" x14ac:dyDescent="0.3">
      <c r="B29" s="122">
        <f>Riskianalyysi!C35</f>
        <v>26</v>
      </c>
      <c r="C29" s="123">
        <f>Riskianalyysi!D35</f>
        <v>0</v>
      </c>
      <c r="D29" s="124">
        <f>Riskianalyysi!F35</f>
        <v>0</v>
      </c>
      <c r="E29" s="124">
        <f>Riskianalyysi!G35</f>
        <v>0</v>
      </c>
      <c r="F29" s="125" t="str">
        <f>Riskianalyysi!H35</f>
        <v/>
      </c>
    </row>
    <row r="30" spans="2:7" ht="13" x14ac:dyDescent="0.3">
      <c r="B30" s="122">
        <f>Riskianalyysi!C36</f>
        <v>27</v>
      </c>
      <c r="C30" s="123">
        <f>Riskianalyysi!D36</f>
        <v>0</v>
      </c>
      <c r="D30" s="124">
        <f>Riskianalyysi!F36</f>
        <v>0</v>
      </c>
      <c r="E30" s="124">
        <f>Riskianalyysi!G36</f>
        <v>0</v>
      </c>
      <c r="F30" s="125" t="str">
        <f>Riskianalyysi!H36</f>
        <v/>
      </c>
    </row>
    <row r="31" spans="2:7" ht="13" x14ac:dyDescent="0.3">
      <c r="B31" s="122">
        <f>Riskianalyysi!C37</f>
        <v>28</v>
      </c>
      <c r="C31" s="123">
        <f>Riskianalyysi!D37</f>
        <v>0</v>
      </c>
      <c r="D31" s="124">
        <f>Riskianalyysi!F37</f>
        <v>0</v>
      </c>
      <c r="E31" s="124">
        <f>Riskianalyysi!G37</f>
        <v>0</v>
      </c>
      <c r="F31" s="125" t="str">
        <f>Riskianalyysi!H37</f>
        <v/>
      </c>
    </row>
    <row r="32" spans="2:7" ht="13" x14ac:dyDescent="0.3">
      <c r="B32" s="122">
        <f>Riskianalyysi!C38</f>
        <v>29</v>
      </c>
      <c r="C32" s="123">
        <f>Riskianalyysi!D38</f>
        <v>0</v>
      </c>
      <c r="D32" s="124">
        <f>Riskianalyysi!F38</f>
        <v>0</v>
      </c>
      <c r="E32" s="124">
        <f>Riskianalyysi!G38</f>
        <v>0</v>
      </c>
      <c r="F32" s="125" t="str">
        <f>Riskianalyysi!H38</f>
        <v/>
      </c>
    </row>
    <row r="33" spans="2:6" ht="13" x14ac:dyDescent="0.3">
      <c r="B33" s="122">
        <f>Riskianalyysi!C39</f>
        <v>30</v>
      </c>
      <c r="C33" s="123">
        <f>Riskianalyysi!D39</f>
        <v>0</v>
      </c>
      <c r="D33" s="124">
        <f>Riskianalyysi!F39</f>
        <v>0</v>
      </c>
      <c r="E33" s="124">
        <f>Riskianalyysi!G39</f>
        <v>0</v>
      </c>
      <c r="F33" s="125" t="str">
        <f>Riskianalyysi!H39</f>
        <v/>
      </c>
    </row>
    <row r="34" spans="2:6" ht="13" x14ac:dyDescent="0.3">
      <c r="B34" s="122">
        <f>Riskianalyysi!C40</f>
        <v>31</v>
      </c>
      <c r="C34" s="123">
        <f>Riskianalyysi!D40</f>
        <v>0</v>
      </c>
      <c r="D34" s="124">
        <f>Riskianalyysi!F40</f>
        <v>0</v>
      </c>
      <c r="E34" s="124">
        <f>Riskianalyysi!G40</f>
        <v>0</v>
      </c>
      <c r="F34" s="125" t="str">
        <f>Riskianalyysi!H40</f>
        <v/>
      </c>
    </row>
    <row r="35" spans="2:6" ht="13" x14ac:dyDescent="0.3">
      <c r="B35" s="122">
        <f>Riskianalyysi!C41</f>
        <v>32</v>
      </c>
      <c r="C35" s="123">
        <f>Riskianalyysi!D41</f>
        <v>0</v>
      </c>
      <c r="D35" s="124">
        <f>Riskianalyysi!F41</f>
        <v>0</v>
      </c>
      <c r="E35" s="124">
        <f>Riskianalyysi!G41</f>
        <v>0</v>
      </c>
      <c r="F35" s="125" t="str">
        <f>Riskianalyysi!H41</f>
        <v/>
      </c>
    </row>
    <row r="36" spans="2:6" ht="13" x14ac:dyDescent="0.3">
      <c r="B36" s="122">
        <f>Riskianalyysi!C42</f>
        <v>33</v>
      </c>
      <c r="C36" s="123">
        <f>Riskianalyysi!D42</f>
        <v>0</v>
      </c>
      <c r="D36" s="124">
        <f>Riskianalyysi!F42</f>
        <v>0</v>
      </c>
      <c r="E36" s="124">
        <f>Riskianalyysi!G42</f>
        <v>0</v>
      </c>
      <c r="F36" s="125" t="str">
        <f>Riskianalyysi!H42</f>
        <v/>
      </c>
    </row>
    <row r="37" spans="2:6" ht="13" x14ac:dyDescent="0.3">
      <c r="B37" s="122">
        <f>Riskianalyysi!C43</f>
        <v>34</v>
      </c>
      <c r="C37" s="123">
        <f>Riskianalyysi!D43</f>
        <v>0</v>
      </c>
      <c r="D37" s="124">
        <f>Riskianalyysi!F43</f>
        <v>0</v>
      </c>
      <c r="E37" s="124">
        <f>Riskianalyysi!G43</f>
        <v>0</v>
      </c>
      <c r="F37" s="125" t="str">
        <f>Riskianalyysi!H43</f>
        <v/>
      </c>
    </row>
    <row r="38" spans="2:6" ht="13" x14ac:dyDescent="0.3">
      <c r="B38" s="122">
        <f>Riskianalyysi!C44</f>
        <v>35</v>
      </c>
      <c r="C38" s="123">
        <f>Riskianalyysi!D44</f>
        <v>0</v>
      </c>
      <c r="D38" s="124">
        <f>Riskianalyysi!F44</f>
        <v>0</v>
      </c>
      <c r="E38" s="124">
        <f>Riskianalyysi!G44</f>
        <v>0</v>
      </c>
      <c r="F38" s="125" t="str">
        <f>Riskianalyysi!H44</f>
        <v/>
      </c>
    </row>
    <row r="39" spans="2:6" ht="13" x14ac:dyDescent="0.3">
      <c r="B39" s="122">
        <f>Riskianalyysi!C45</f>
        <v>36</v>
      </c>
      <c r="C39" s="123">
        <f>Riskianalyysi!D45</f>
        <v>0</v>
      </c>
      <c r="D39" s="124">
        <f>Riskianalyysi!F45</f>
        <v>0</v>
      </c>
      <c r="E39" s="124">
        <f>Riskianalyysi!G45</f>
        <v>0</v>
      </c>
      <c r="F39" s="125" t="str">
        <f>Riskianalyysi!H45</f>
        <v/>
      </c>
    </row>
    <row r="40" spans="2:6" ht="13" x14ac:dyDescent="0.3">
      <c r="B40" s="126">
        <f>Riskianalyysi!C46</f>
        <v>37</v>
      </c>
      <c r="C40" s="123">
        <f>Riskianalyysi!D46</f>
        <v>0</v>
      </c>
      <c r="D40" s="124">
        <f>Riskianalyysi!F46</f>
        <v>0</v>
      </c>
      <c r="E40" s="124">
        <f>Riskianalyysi!G46</f>
        <v>0</v>
      </c>
      <c r="F40" s="125" t="str">
        <f>Riskianalyysi!H46</f>
        <v/>
      </c>
    </row>
    <row r="41" spans="2:6" ht="13" x14ac:dyDescent="0.3">
      <c r="B41" s="126">
        <f>Riskianalyysi!C47</f>
        <v>38</v>
      </c>
      <c r="C41" s="123">
        <f>Riskianalyysi!D47</f>
        <v>0</v>
      </c>
      <c r="D41" s="124">
        <f>Riskianalyysi!F47</f>
        <v>0</v>
      </c>
      <c r="E41" s="124">
        <f>Riskianalyysi!G47</f>
        <v>0</v>
      </c>
      <c r="F41" s="125" t="str">
        <f>Riskianalyysi!H47</f>
        <v/>
      </c>
    </row>
    <row r="42" spans="2:6" ht="13" x14ac:dyDescent="0.3">
      <c r="B42" s="126">
        <f>Riskianalyysi!C48</f>
        <v>39</v>
      </c>
      <c r="C42" s="123">
        <f>Riskianalyysi!D48</f>
        <v>0</v>
      </c>
      <c r="D42" s="124">
        <f>Riskianalyysi!F48</f>
        <v>0</v>
      </c>
      <c r="E42" s="124">
        <f>Riskianalyysi!G48</f>
        <v>0</v>
      </c>
      <c r="F42" s="125" t="str">
        <f>Riskianalyysi!H48</f>
        <v/>
      </c>
    </row>
    <row r="43" spans="2:6" ht="13" x14ac:dyDescent="0.3">
      <c r="B43" s="126">
        <f>Riskianalyysi!C49</f>
        <v>40</v>
      </c>
      <c r="C43" s="123">
        <f>Riskianalyysi!D49</f>
        <v>0</v>
      </c>
      <c r="D43" s="124">
        <f>Riskianalyysi!F49</f>
        <v>0</v>
      </c>
      <c r="E43" s="124">
        <f>Riskianalyysi!G49</f>
        <v>0</v>
      </c>
      <c r="F43" s="125" t="str">
        <f>Riskianalyysi!H49</f>
        <v/>
      </c>
    </row>
    <row r="44" spans="2:6" ht="13" x14ac:dyDescent="0.3">
      <c r="B44" s="126">
        <f>Riskianalyysi!C50</f>
        <v>41</v>
      </c>
      <c r="C44" s="123">
        <f>Riskianalyysi!D50</f>
        <v>0</v>
      </c>
      <c r="D44" s="124">
        <f>Riskianalyysi!F50</f>
        <v>0</v>
      </c>
      <c r="E44" s="124">
        <f>Riskianalyysi!G50</f>
        <v>0</v>
      </c>
      <c r="F44" s="125" t="str">
        <f>Riskianalyysi!H50</f>
        <v/>
      </c>
    </row>
    <row r="45" spans="2:6" ht="13" x14ac:dyDescent="0.3">
      <c r="B45" s="126">
        <f>Riskianalyysi!C51</f>
        <v>42</v>
      </c>
      <c r="C45" s="123">
        <f>Riskianalyysi!D51</f>
        <v>0</v>
      </c>
      <c r="D45" s="124">
        <f>Riskianalyysi!F51</f>
        <v>0</v>
      </c>
      <c r="E45" s="124">
        <f>Riskianalyysi!G51</f>
        <v>0</v>
      </c>
      <c r="F45" s="125" t="str">
        <f>Riskianalyysi!H51</f>
        <v/>
      </c>
    </row>
    <row r="46" spans="2:6" ht="13" x14ac:dyDescent="0.3">
      <c r="B46" s="126">
        <f>Riskianalyysi!C52</f>
        <v>43</v>
      </c>
      <c r="C46" s="123">
        <f>Riskianalyysi!D52</f>
        <v>0</v>
      </c>
      <c r="D46" s="124">
        <f>Riskianalyysi!F52</f>
        <v>0</v>
      </c>
      <c r="E46" s="124">
        <f>Riskianalyysi!G52</f>
        <v>0</v>
      </c>
      <c r="F46" s="125" t="str">
        <f>Riskianalyysi!H52</f>
        <v/>
      </c>
    </row>
    <row r="47" spans="2:6" ht="13" x14ac:dyDescent="0.3">
      <c r="B47" s="126">
        <f>Riskianalyysi!C53</f>
        <v>44</v>
      </c>
      <c r="C47" s="123">
        <f>Riskianalyysi!D53</f>
        <v>0</v>
      </c>
      <c r="D47" s="124">
        <f>Riskianalyysi!F53</f>
        <v>0</v>
      </c>
      <c r="E47" s="124">
        <f>Riskianalyysi!G53</f>
        <v>0</v>
      </c>
      <c r="F47" s="125" t="str">
        <f>Riskianalyysi!H53</f>
        <v/>
      </c>
    </row>
    <row r="48" spans="2:6" ht="13" x14ac:dyDescent="0.3">
      <c r="B48" s="126">
        <f>Riskianalyysi!C54</f>
        <v>45</v>
      </c>
      <c r="C48" s="123">
        <f>Riskianalyysi!D54</f>
        <v>0</v>
      </c>
      <c r="D48" s="124">
        <f>Riskianalyysi!F54</f>
        <v>0</v>
      </c>
      <c r="E48" s="124">
        <f>Riskianalyysi!G54</f>
        <v>0</v>
      </c>
      <c r="F48" s="125" t="str">
        <f>Riskianalyysi!H54</f>
        <v/>
      </c>
    </row>
    <row r="49" spans="2:6" ht="13" x14ac:dyDescent="0.3">
      <c r="B49" s="126">
        <f>Riskianalyysi!C55</f>
        <v>46</v>
      </c>
      <c r="C49" s="123">
        <f>Riskianalyysi!D55</f>
        <v>0</v>
      </c>
      <c r="D49" s="124">
        <f>Riskianalyysi!F55</f>
        <v>0</v>
      </c>
      <c r="E49" s="124">
        <f>Riskianalyysi!G55</f>
        <v>0</v>
      </c>
      <c r="F49" s="125" t="str">
        <f>Riskianalyysi!H55</f>
        <v/>
      </c>
    </row>
    <row r="50" spans="2:6" ht="13" x14ac:dyDescent="0.3">
      <c r="B50" s="126">
        <f>Riskianalyysi!C56</f>
        <v>47</v>
      </c>
      <c r="C50" s="123">
        <f>Riskianalyysi!D56</f>
        <v>0</v>
      </c>
      <c r="D50" s="124">
        <f>Riskianalyysi!F56</f>
        <v>0</v>
      </c>
      <c r="E50" s="124">
        <f>Riskianalyysi!G56</f>
        <v>0</v>
      </c>
      <c r="F50" s="125" t="str">
        <f>Riskianalyysi!H56</f>
        <v/>
      </c>
    </row>
    <row r="51" spans="2:6" ht="13" x14ac:dyDescent="0.3">
      <c r="B51" s="126">
        <f>Riskianalyysi!C57</f>
        <v>48</v>
      </c>
      <c r="C51" s="123">
        <f>Riskianalyysi!D57</f>
        <v>0</v>
      </c>
      <c r="D51" s="124">
        <f>Riskianalyysi!F57</f>
        <v>0</v>
      </c>
      <c r="E51" s="124">
        <f>Riskianalyysi!G57</f>
        <v>0</v>
      </c>
      <c r="F51" s="125" t="str">
        <f>Riskianalyysi!H57</f>
        <v/>
      </c>
    </row>
    <row r="52" spans="2:6" ht="13" x14ac:dyDescent="0.3">
      <c r="B52" s="126">
        <f>Riskianalyysi!C58</f>
        <v>49</v>
      </c>
      <c r="C52" s="123">
        <f>Riskianalyysi!D58</f>
        <v>0</v>
      </c>
      <c r="D52" s="124">
        <f>Riskianalyysi!F58</f>
        <v>0</v>
      </c>
      <c r="E52" s="124">
        <f>Riskianalyysi!G58</f>
        <v>0</v>
      </c>
      <c r="F52" s="125" t="str">
        <f>Riskianalyysi!H58</f>
        <v/>
      </c>
    </row>
    <row r="53" spans="2:6" ht="13" x14ac:dyDescent="0.3">
      <c r="B53" s="126">
        <f>Riskianalyysi!C59</f>
        <v>50</v>
      </c>
      <c r="C53" s="123">
        <f>Riskianalyysi!D59</f>
        <v>0</v>
      </c>
      <c r="D53" s="124">
        <f>Riskianalyysi!F59</f>
        <v>0</v>
      </c>
      <c r="E53" s="124">
        <f>Riskianalyysi!G59</f>
        <v>0</v>
      </c>
      <c r="F53" s="125" t="str">
        <f>Riskianalyysi!H59</f>
        <v/>
      </c>
    </row>
  </sheetData>
  <phoneticPr fontId="3" type="noConversion"/>
  <pageMargins left="0.74803149606299213" right="0.74803149606299213" top="0.98425196850393704" bottom="0.98425196850393704" header="0.51181102362204722" footer="0.51181102362204722"/>
  <pageSetup paperSize="9" scale="83"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58"/>
  <sheetViews>
    <sheetView showGridLines="0" topLeftCell="D4" workbookViewId="0">
      <pane ySplit="5" topLeftCell="A9" activePane="bottomLeft" state="frozen"/>
      <selection activeCell="A4" sqref="A4"/>
      <selection pane="bottomLeft" activeCell="E5" sqref="E5"/>
    </sheetView>
  </sheetViews>
  <sheetFormatPr defaultRowHeight="12.5" x14ac:dyDescent="0.25"/>
  <cols>
    <col min="1" max="1" width="1.08984375" customWidth="1"/>
    <col min="2" max="2" width="8.36328125" customWidth="1"/>
    <col min="3" max="3" width="31" customWidth="1"/>
    <col min="4" max="4" width="7.6328125" customWidth="1"/>
    <col min="5" max="5" width="66.6328125" customWidth="1"/>
    <col min="6" max="6" width="26.54296875" customWidth="1"/>
    <col min="7" max="7" width="25.08984375" customWidth="1"/>
    <col min="8" max="8" width="18.36328125" customWidth="1"/>
    <col min="9" max="9" width="27.453125" customWidth="1"/>
    <col min="10" max="10" width="14.6328125" bestFit="1" customWidth="1"/>
    <col min="11" max="11" width="9.08984375" hidden="1" customWidth="1"/>
    <col min="12" max="12" width="9" hidden="1" customWidth="1"/>
    <col min="13" max="15" width="9.08984375" hidden="1" customWidth="1"/>
  </cols>
  <sheetData>
    <row r="4" spans="2:15" ht="6" customHeight="1" x14ac:dyDescent="0.25">
      <c r="C4" s="237"/>
      <c r="D4" s="237"/>
      <c r="E4" s="237"/>
      <c r="F4" s="237"/>
      <c r="G4" s="237"/>
      <c r="H4" s="237"/>
      <c r="I4" s="237"/>
    </row>
    <row r="5" spans="2:15" ht="124" x14ac:dyDescent="0.35">
      <c r="B5" s="201"/>
      <c r="C5" s="201"/>
      <c r="D5" s="201"/>
      <c r="E5" s="211" t="s">
        <v>279</v>
      </c>
      <c r="F5" s="211" t="s">
        <v>280</v>
      </c>
      <c r="G5" s="201"/>
      <c r="H5" s="201"/>
      <c r="I5" s="201"/>
      <c r="J5" s="201"/>
      <c r="K5" s="202"/>
      <c r="L5" s="175"/>
      <c r="M5" s="175"/>
      <c r="N5" s="175"/>
      <c r="O5" s="175"/>
    </row>
    <row r="6" spans="2:15" ht="18.75" customHeight="1" x14ac:dyDescent="0.25">
      <c r="C6" s="35"/>
      <c r="D6" s="35"/>
      <c r="E6" s="36"/>
      <c r="F6" s="36"/>
      <c r="G6" s="36"/>
      <c r="H6" s="36"/>
      <c r="I6" s="36"/>
      <c r="J6" s="36"/>
      <c r="K6" s="36"/>
      <c r="L6" s="36"/>
      <c r="M6" s="36"/>
      <c r="N6" s="36"/>
      <c r="O6" s="36"/>
    </row>
    <row r="7" spans="2:15" ht="13" thickBot="1" x14ac:dyDescent="0.3"/>
    <row r="8" spans="2:15" ht="39" customHeight="1" thickBot="1" x14ac:dyDescent="0.3">
      <c r="B8" s="159" t="s">
        <v>92</v>
      </c>
      <c r="C8" s="160" t="s">
        <v>46</v>
      </c>
      <c r="D8" s="161" t="s">
        <v>104</v>
      </c>
      <c r="E8" s="162" t="s">
        <v>97</v>
      </c>
      <c r="F8" s="163" t="s">
        <v>103</v>
      </c>
      <c r="G8" s="164" t="s">
        <v>105</v>
      </c>
      <c r="H8" s="164" t="s">
        <v>62</v>
      </c>
      <c r="I8" s="164" t="s">
        <v>98</v>
      </c>
      <c r="J8" s="164" t="s">
        <v>99</v>
      </c>
    </row>
    <row r="9" spans="2:15" ht="37.4" customHeight="1" x14ac:dyDescent="0.25">
      <c r="B9" s="170">
        <f>Riskianalyysi!C10</f>
        <v>1</v>
      </c>
      <c r="C9" s="128">
        <f>Riskianalyysi!D10</f>
        <v>0</v>
      </c>
      <c r="D9" s="128" t="str">
        <f>Riskianalyysi!H10</f>
        <v/>
      </c>
      <c r="E9" s="91"/>
      <c r="F9" s="98"/>
      <c r="G9" s="92"/>
      <c r="H9" s="93"/>
      <c r="I9" s="92"/>
      <c r="J9" s="99"/>
    </row>
    <row r="10" spans="2:15" ht="37.4" customHeight="1" x14ac:dyDescent="0.25">
      <c r="B10" s="170">
        <f>Riskianalyysi!C11</f>
        <v>2</v>
      </c>
      <c r="C10" s="128">
        <f>Riskianalyysi!D11</f>
        <v>0</v>
      </c>
      <c r="D10" s="128" t="str">
        <f>Riskianalyysi!H11</f>
        <v/>
      </c>
      <c r="E10" s="91"/>
      <c r="F10" s="98"/>
      <c r="G10" s="92"/>
      <c r="H10" s="94"/>
      <c r="I10" s="92"/>
      <c r="J10" s="99"/>
    </row>
    <row r="11" spans="2:15" ht="37.4" customHeight="1" x14ac:dyDescent="0.25">
      <c r="B11" s="170">
        <f>Riskianalyysi!C12</f>
        <v>3</v>
      </c>
      <c r="C11" s="128">
        <f>Riskianalyysi!D12</f>
        <v>0</v>
      </c>
      <c r="D11" s="128" t="str">
        <f>Riskianalyysi!H12</f>
        <v/>
      </c>
      <c r="E11" s="91"/>
      <c r="F11" s="98"/>
      <c r="G11" s="92"/>
      <c r="H11" s="95"/>
      <c r="I11" s="92"/>
      <c r="J11" s="100"/>
    </row>
    <row r="12" spans="2:15" ht="37.4" customHeight="1" x14ac:dyDescent="0.25">
      <c r="B12" s="170">
        <f>Riskianalyysi!C13</f>
        <v>4</v>
      </c>
      <c r="C12" s="128">
        <f>Riskianalyysi!D13</f>
        <v>0</v>
      </c>
      <c r="D12" s="128" t="str">
        <f>Riskianalyysi!H13</f>
        <v/>
      </c>
      <c r="E12" s="91"/>
      <c r="F12" s="98"/>
      <c r="G12" s="92"/>
      <c r="H12" s="93"/>
      <c r="I12" s="96"/>
      <c r="J12" s="96"/>
    </row>
    <row r="13" spans="2:15" ht="37.4" customHeight="1" x14ac:dyDescent="0.25">
      <c r="B13" s="170">
        <f>Riskianalyysi!C14</f>
        <v>5</v>
      </c>
      <c r="C13" s="128">
        <f>Riskianalyysi!D14</f>
        <v>0</v>
      </c>
      <c r="D13" s="128" t="str">
        <f>Riskianalyysi!H14</f>
        <v/>
      </c>
      <c r="E13" s="91"/>
      <c r="F13" s="98"/>
      <c r="G13" s="92"/>
      <c r="H13" s="93"/>
      <c r="I13" s="92"/>
      <c r="J13" s="100"/>
    </row>
    <row r="14" spans="2:15" ht="37.4" customHeight="1" x14ac:dyDescent="0.25">
      <c r="B14" s="170">
        <f>Riskianalyysi!C15</f>
        <v>6</v>
      </c>
      <c r="C14" s="128">
        <f>Riskianalyysi!D15</f>
        <v>0</v>
      </c>
      <c r="D14" s="128" t="str">
        <f>Riskianalyysi!H15</f>
        <v/>
      </c>
      <c r="E14" s="91"/>
      <c r="F14" s="98"/>
      <c r="G14" s="92"/>
      <c r="H14" s="93"/>
      <c r="I14" s="92"/>
      <c r="J14" s="100"/>
    </row>
    <row r="15" spans="2:15" ht="37.4" customHeight="1" x14ac:dyDescent="0.25">
      <c r="B15" s="170">
        <f>Riskianalyysi!C16</f>
        <v>7</v>
      </c>
      <c r="C15" s="128">
        <f>Riskianalyysi!D16</f>
        <v>0</v>
      </c>
      <c r="D15" s="128" t="str">
        <f>Riskianalyysi!H16</f>
        <v/>
      </c>
      <c r="E15" s="91"/>
      <c r="F15" s="98"/>
      <c r="G15" s="92"/>
      <c r="H15" s="93"/>
      <c r="I15" s="92"/>
      <c r="J15" s="100"/>
    </row>
    <row r="16" spans="2:15" ht="37.4" customHeight="1" x14ac:dyDescent="0.25">
      <c r="B16" s="170">
        <f>Riskianalyysi!C17</f>
        <v>8</v>
      </c>
      <c r="C16" s="128">
        <f>Riskianalyysi!D17</f>
        <v>0</v>
      </c>
      <c r="D16" s="128" t="str">
        <f>Riskianalyysi!H17</f>
        <v/>
      </c>
      <c r="E16" s="91"/>
      <c r="F16" s="98"/>
      <c r="G16" s="92"/>
      <c r="H16" s="93"/>
      <c r="I16" s="92"/>
      <c r="J16" s="100"/>
    </row>
    <row r="17" spans="2:10" ht="37.4" customHeight="1" x14ac:dyDescent="0.25">
      <c r="B17" s="170">
        <f>Riskianalyysi!C18</f>
        <v>9</v>
      </c>
      <c r="C17" s="128">
        <f>Riskianalyysi!D18</f>
        <v>0</v>
      </c>
      <c r="D17" s="128" t="str">
        <f>Riskianalyysi!H18</f>
        <v/>
      </c>
      <c r="E17" s="91"/>
      <c r="F17" s="98"/>
      <c r="G17" s="92"/>
      <c r="H17" s="93"/>
      <c r="I17" s="92"/>
      <c r="J17" s="100"/>
    </row>
    <row r="18" spans="2:10" ht="37.4" customHeight="1" x14ac:dyDescent="0.25">
      <c r="B18" s="170">
        <f>Riskianalyysi!C19</f>
        <v>10</v>
      </c>
      <c r="C18" s="128">
        <f>Riskianalyysi!D19</f>
        <v>0</v>
      </c>
      <c r="D18" s="128" t="str">
        <f>Riskianalyysi!H19</f>
        <v/>
      </c>
      <c r="E18" s="91"/>
      <c r="F18" s="98"/>
      <c r="G18" s="92"/>
      <c r="H18" s="93"/>
      <c r="I18" s="92"/>
      <c r="J18" s="100"/>
    </row>
    <row r="19" spans="2:10" ht="37.4" customHeight="1" x14ac:dyDescent="0.25">
      <c r="B19" s="170">
        <f>Riskianalyysi!C20</f>
        <v>11</v>
      </c>
      <c r="C19" s="128">
        <f>Riskianalyysi!D20</f>
        <v>0</v>
      </c>
      <c r="D19" s="128" t="str">
        <f>Riskianalyysi!H20</f>
        <v/>
      </c>
      <c r="E19" s="91"/>
      <c r="F19" s="98"/>
      <c r="G19" s="92"/>
      <c r="H19" s="97"/>
      <c r="I19" s="92"/>
      <c r="J19" s="100"/>
    </row>
    <row r="20" spans="2:10" ht="37.4" customHeight="1" x14ac:dyDescent="0.25">
      <c r="B20" s="170">
        <f>Riskianalyysi!C21</f>
        <v>12</v>
      </c>
      <c r="C20" s="128">
        <f>Riskianalyysi!D21</f>
        <v>0</v>
      </c>
      <c r="D20" s="128" t="str">
        <f>Riskianalyysi!H21</f>
        <v/>
      </c>
      <c r="E20" s="91"/>
      <c r="F20" s="98"/>
      <c r="G20" s="92"/>
      <c r="H20" s="97"/>
      <c r="I20" s="92"/>
      <c r="J20" s="100"/>
    </row>
    <row r="21" spans="2:10" ht="37.4" customHeight="1" x14ac:dyDescent="0.25">
      <c r="B21" s="170">
        <f>Riskianalyysi!C22</f>
        <v>13</v>
      </c>
      <c r="C21" s="128">
        <f>Riskianalyysi!D22</f>
        <v>0</v>
      </c>
      <c r="D21" s="128" t="str">
        <f>Riskianalyysi!H22</f>
        <v/>
      </c>
      <c r="E21" s="91"/>
      <c r="F21" s="98"/>
      <c r="G21" s="92"/>
      <c r="H21" s="97"/>
      <c r="I21" s="92"/>
      <c r="J21" s="100"/>
    </row>
    <row r="22" spans="2:10" ht="37.4" customHeight="1" x14ac:dyDescent="0.25">
      <c r="B22" s="170">
        <f>Riskianalyysi!C23</f>
        <v>14</v>
      </c>
      <c r="C22" s="128">
        <f>Riskianalyysi!D23</f>
        <v>0</v>
      </c>
      <c r="D22" s="128" t="str">
        <f>Riskianalyysi!H23</f>
        <v/>
      </c>
      <c r="E22" s="91"/>
      <c r="F22" s="98"/>
      <c r="G22" s="92"/>
      <c r="H22" s="97"/>
      <c r="I22" s="92"/>
      <c r="J22" s="100"/>
    </row>
    <row r="23" spans="2:10" ht="37.4" customHeight="1" x14ac:dyDescent="0.25">
      <c r="B23" s="170">
        <f>Riskianalyysi!C24</f>
        <v>15</v>
      </c>
      <c r="C23" s="128">
        <f>Riskianalyysi!D24</f>
        <v>0</v>
      </c>
      <c r="D23" s="128" t="str">
        <f>Riskianalyysi!H24</f>
        <v/>
      </c>
      <c r="E23" s="91"/>
      <c r="F23" s="98"/>
      <c r="G23" s="92"/>
      <c r="H23" s="92"/>
      <c r="I23" s="92"/>
      <c r="J23" s="100"/>
    </row>
    <row r="24" spans="2:10" ht="37.4" customHeight="1" x14ac:dyDescent="0.25">
      <c r="B24" s="170">
        <f>Riskianalyysi!C25</f>
        <v>16</v>
      </c>
      <c r="C24" s="128">
        <f>Riskianalyysi!D25</f>
        <v>0</v>
      </c>
      <c r="D24" s="128" t="str">
        <f>Riskianalyysi!H25</f>
        <v/>
      </c>
      <c r="E24" s="91"/>
      <c r="F24" s="98"/>
      <c r="G24" s="92"/>
      <c r="H24" s="92"/>
      <c r="I24" s="92"/>
      <c r="J24" s="100"/>
    </row>
    <row r="25" spans="2:10" ht="37.4" customHeight="1" x14ac:dyDescent="0.25">
      <c r="B25" s="170">
        <f>Riskianalyysi!C26</f>
        <v>17</v>
      </c>
      <c r="C25" s="128">
        <f>Riskianalyysi!D26</f>
        <v>0</v>
      </c>
      <c r="D25" s="128" t="str">
        <f>Riskianalyysi!H26</f>
        <v/>
      </c>
      <c r="E25" s="91"/>
      <c r="F25" s="98"/>
      <c r="G25" s="92"/>
      <c r="H25" s="92"/>
      <c r="I25" s="92"/>
      <c r="J25" s="100"/>
    </row>
    <row r="26" spans="2:10" ht="37.4" customHeight="1" x14ac:dyDescent="0.25">
      <c r="B26" s="170">
        <f>Riskianalyysi!C27</f>
        <v>18</v>
      </c>
      <c r="C26" s="128">
        <f>Riskianalyysi!D27</f>
        <v>0</v>
      </c>
      <c r="D26" s="128" t="str">
        <f>Riskianalyysi!H27</f>
        <v/>
      </c>
      <c r="E26" s="91"/>
      <c r="F26" s="98"/>
      <c r="G26" s="92"/>
      <c r="H26" s="92"/>
      <c r="I26" s="92"/>
      <c r="J26" s="100"/>
    </row>
    <row r="27" spans="2:10" ht="37.4" customHeight="1" x14ac:dyDescent="0.25">
      <c r="B27" s="170">
        <f>Riskianalyysi!C28</f>
        <v>19</v>
      </c>
      <c r="C27" s="128">
        <f>Riskianalyysi!D28</f>
        <v>0</v>
      </c>
      <c r="D27" s="128" t="str">
        <f>Riskianalyysi!H28</f>
        <v/>
      </c>
      <c r="E27" s="91"/>
      <c r="F27" s="98"/>
      <c r="G27" s="92"/>
      <c r="H27" s="92"/>
      <c r="I27" s="92"/>
      <c r="J27" s="100"/>
    </row>
    <row r="28" spans="2:10" ht="37.4" customHeight="1" x14ac:dyDescent="0.25">
      <c r="B28" s="170">
        <f>Riskianalyysi!C29</f>
        <v>20</v>
      </c>
      <c r="C28" s="128">
        <f>Riskianalyysi!D29</f>
        <v>0</v>
      </c>
      <c r="D28" s="128" t="str">
        <f>Riskianalyysi!H29</f>
        <v/>
      </c>
      <c r="E28" s="91"/>
      <c r="F28" s="98"/>
      <c r="G28" s="92"/>
      <c r="H28" s="92"/>
      <c r="I28" s="92"/>
      <c r="J28" s="100"/>
    </row>
    <row r="29" spans="2:10" ht="37.4" customHeight="1" x14ac:dyDescent="0.25">
      <c r="B29" s="170">
        <f>Riskianalyysi!C30</f>
        <v>21</v>
      </c>
      <c r="C29" s="128">
        <f>Riskianalyysi!D30</f>
        <v>0</v>
      </c>
      <c r="D29" s="128" t="str">
        <f>Riskianalyysi!H30</f>
        <v/>
      </c>
      <c r="E29" s="91"/>
      <c r="F29" s="98"/>
      <c r="G29" s="92"/>
      <c r="H29" s="92"/>
      <c r="I29" s="92"/>
      <c r="J29" s="100"/>
    </row>
    <row r="30" spans="2:10" ht="37.4" customHeight="1" x14ac:dyDescent="0.25">
      <c r="B30" s="170">
        <f>Riskianalyysi!C31</f>
        <v>22</v>
      </c>
      <c r="C30" s="128">
        <f>Riskianalyysi!D31</f>
        <v>0</v>
      </c>
      <c r="D30" s="128" t="str">
        <f>Riskianalyysi!H31</f>
        <v/>
      </c>
      <c r="E30" s="91"/>
      <c r="F30" s="98"/>
      <c r="G30" s="92"/>
      <c r="H30" s="92"/>
      <c r="I30" s="92"/>
      <c r="J30" s="100"/>
    </row>
    <row r="31" spans="2:10" ht="37.4" customHeight="1" x14ac:dyDescent="0.25">
      <c r="B31" s="170">
        <f>Riskianalyysi!C32</f>
        <v>23</v>
      </c>
      <c r="C31" s="128">
        <f>Riskianalyysi!D32</f>
        <v>0</v>
      </c>
      <c r="D31" s="128" t="str">
        <f>Riskianalyysi!H32</f>
        <v/>
      </c>
      <c r="E31" s="91"/>
      <c r="F31" s="98"/>
      <c r="G31" s="92"/>
      <c r="H31" s="92"/>
      <c r="I31" s="92"/>
      <c r="J31" s="100"/>
    </row>
    <row r="32" spans="2:10" ht="37.4" customHeight="1" x14ac:dyDescent="0.25">
      <c r="B32" s="170">
        <f>Riskianalyysi!C33</f>
        <v>24</v>
      </c>
      <c r="C32" s="128">
        <f>Riskianalyysi!D33</f>
        <v>0</v>
      </c>
      <c r="D32" s="128" t="str">
        <f>Riskianalyysi!H33</f>
        <v/>
      </c>
      <c r="E32" s="91"/>
      <c r="F32" s="98"/>
      <c r="G32" s="92"/>
      <c r="H32" s="92"/>
      <c r="I32" s="92"/>
      <c r="J32" s="100"/>
    </row>
    <row r="33" spans="2:10" ht="37.4" customHeight="1" x14ac:dyDescent="0.25">
      <c r="B33" s="170">
        <f>Riskianalyysi!C34</f>
        <v>25</v>
      </c>
      <c r="C33" s="128">
        <f>Riskianalyysi!D34</f>
        <v>0</v>
      </c>
      <c r="D33" s="128" t="str">
        <f>Riskianalyysi!H34</f>
        <v/>
      </c>
      <c r="E33" s="91"/>
      <c r="F33" s="98"/>
      <c r="G33" s="92"/>
      <c r="H33" s="92"/>
      <c r="I33" s="92"/>
      <c r="J33" s="100"/>
    </row>
    <row r="34" spans="2:10" ht="37.4" customHeight="1" x14ac:dyDescent="0.25">
      <c r="B34" s="170">
        <f>Riskianalyysi!C35</f>
        <v>26</v>
      </c>
      <c r="C34" s="128">
        <f>Riskianalyysi!D35</f>
        <v>0</v>
      </c>
      <c r="D34" s="128" t="str">
        <f>Riskianalyysi!H35</f>
        <v/>
      </c>
      <c r="E34" s="91"/>
      <c r="F34" s="98"/>
      <c r="G34" s="92"/>
      <c r="H34" s="92"/>
      <c r="I34" s="92"/>
      <c r="J34" s="100"/>
    </row>
    <row r="35" spans="2:10" ht="37.4" customHeight="1" x14ac:dyDescent="0.25">
      <c r="B35" s="170">
        <f>Riskianalyysi!C36</f>
        <v>27</v>
      </c>
      <c r="C35" s="128">
        <f>Riskianalyysi!D36</f>
        <v>0</v>
      </c>
      <c r="D35" s="128" t="str">
        <f>Riskianalyysi!H36</f>
        <v/>
      </c>
      <c r="E35" s="91"/>
      <c r="F35" s="98"/>
      <c r="G35" s="92"/>
      <c r="H35" s="92"/>
      <c r="I35" s="92"/>
      <c r="J35" s="100"/>
    </row>
    <row r="36" spans="2:10" ht="37.4" customHeight="1" x14ac:dyDescent="0.25">
      <c r="B36" s="170">
        <f>Riskianalyysi!C37</f>
        <v>28</v>
      </c>
      <c r="C36" s="128">
        <f>Riskianalyysi!D37</f>
        <v>0</v>
      </c>
      <c r="D36" s="128" t="str">
        <f>Riskianalyysi!H37</f>
        <v/>
      </c>
      <c r="E36" s="91"/>
      <c r="F36" s="98"/>
      <c r="G36" s="92"/>
      <c r="H36" s="92"/>
      <c r="I36" s="92"/>
      <c r="J36" s="100"/>
    </row>
    <row r="37" spans="2:10" ht="37.4" customHeight="1" x14ac:dyDescent="0.25">
      <c r="B37" s="170">
        <f>Riskianalyysi!C38</f>
        <v>29</v>
      </c>
      <c r="C37" s="128">
        <f>Riskianalyysi!D38</f>
        <v>0</v>
      </c>
      <c r="D37" s="128" t="str">
        <f>Riskianalyysi!H38</f>
        <v/>
      </c>
      <c r="E37" s="91"/>
      <c r="F37" s="98"/>
      <c r="G37" s="92"/>
      <c r="H37" s="92"/>
      <c r="I37" s="92"/>
      <c r="J37" s="100"/>
    </row>
    <row r="38" spans="2:10" ht="37.4" customHeight="1" x14ac:dyDescent="0.25">
      <c r="B38" s="170">
        <f>Riskianalyysi!C39</f>
        <v>30</v>
      </c>
      <c r="C38" s="128">
        <f>Riskianalyysi!D39</f>
        <v>0</v>
      </c>
      <c r="D38" s="128" t="str">
        <f>Riskianalyysi!H39</f>
        <v/>
      </c>
      <c r="E38" s="91"/>
      <c r="F38" s="98"/>
      <c r="G38" s="92"/>
      <c r="H38" s="92"/>
      <c r="I38" s="92"/>
      <c r="J38" s="100"/>
    </row>
    <row r="39" spans="2:10" ht="37.4" customHeight="1" x14ac:dyDescent="0.25">
      <c r="B39" s="170">
        <f>Riskianalyysi!C40</f>
        <v>31</v>
      </c>
      <c r="C39" s="128">
        <f>Riskianalyysi!D40</f>
        <v>0</v>
      </c>
      <c r="D39" s="128" t="str">
        <f>Riskianalyysi!H40</f>
        <v/>
      </c>
      <c r="E39" s="91"/>
      <c r="F39" s="98"/>
      <c r="G39" s="92"/>
      <c r="H39" s="92"/>
      <c r="I39" s="92"/>
      <c r="J39" s="100"/>
    </row>
    <row r="40" spans="2:10" ht="37.4" customHeight="1" x14ac:dyDescent="0.25">
      <c r="B40" s="170">
        <f>Riskianalyysi!C41</f>
        <v>32</v>
      </c>
      <c r="C40" s="128">
        <f>Riskianalyysi!D41</f>
        <v>0</v>
      </c>
      <c r="D40" s="128" t="str">
        <f>Riskianalyysi!H41</f>
        <v/>
      </c>
      <c r="E40" s="91"/>
      <c r="F40" s="98"/>
      <c r="G40" s="92"/>
      <c r="H40" s="92"/>
      <c r="I40" s="92"/>
      <c r="J40" s="100"/>
    </row>
    <row r="41" spans="2:10" ht="37.4" customHeight="1" x14ac:dyDescent="0.25">
      <c r="B41" s="170">
        <f>Riskianalyysi!C42</f>
        <v>33</v>
      </c>
      <c r="C41" s="128">
        <f>Riskianalyysi!D42</f>
        <v>0</v>
      </c>
      <c r="D41" s="128" t="str">
        <f>Riskianalyysi!H42</f>
        <v/>
      </c>
      <c r="E41" s="91"/>
      <c r="F41" s="98"/>
      <c r="G41" s="92"/>
      <c r="H41" s="92"/>
      <c r="I41" s="92"/>
      <c r="J41" s="100"/>
    </row>
    <row r="42" spans="2:10" ht="37.4" customHeight="1" x14ac:dyDescent="0.25">
      <c r="B42" s="170">
        <f>Riskianalyysi!C43</f>
        <v>34</v>
      </c>
      <c r="C42" s="128">
        <f>Riskianalyysi!D43</f>
        <v>0</v>
      </c>
      <c r="D42" s="128" t="str">
        <f>Riskianalyysi!H43</f>
        <v/>
      </c>
      <c r="E42" s="91"/>
      <c r="F42" s="98"/>
      <c r="G42" s="92"/>
      <c r="H42" s="92"/>
      <c r="I42" s="92"/>
      <c r="J42" s="100"/>
    </row>
    <row r="43" spans="2:10" ht="37.4" customHeight="1" x14ac:dyDescent="0.25">
      <c r="B43" s="170">
        <f>Riskianalyysi!C44</f>
        <v>35</v>
      </c>
      <c r="C43" s="128">
        <f>Riskianalyysi!D44</f>
        <v>0</v>
      </c>
      <c r="D43" s="128" t="str">
        <f>Riskianalyysi!H44</f>
        <v/>
      </c>
      <c r="E43" s="91"/>
      <c r="F43" s="98"/>
      <c r="G43" s="92"/>
      <c r="H43" s="92"/>
      <c r="I43" s="92"/>
      <c r="J43" s="100"/>
    </row>
    <row r="44" spans="2:10" ht="37.4" customHeight="1" x14ac:dyDescent="0.25">
      <c r="B44" s="170">
        <f>Riskianalyysi!C45</f>
        <v>36</v>
      </c>
      <c r="C44" s="128">
        <f>Riskianalyysi!D45</f>
        <v>0</v>
      </c>
      <c r="D44" s="128" t="str">
        <f>Riskianalyysi!H45</f>
        <v/>
      </c>
      <c r="E44" s="91"/>
      <c r="F44" s="98"/>
      <c r="G44" s="92"/>
      <c r="H44" s="92"/>
      <c r="I44" s="92"/>
      <c r="J44" s="100"/>
    </row>
    <row r="45" spans="2:10" ht="37.4" customHeight="1" x14ac:dyDescent="0.25">
      <c r="B45" s="170">
        <f>Riskianalyysi!C46</f>
        <v>37</v>
      </c>
      <c r="C45" s="128">
        <f>Riskianalyysi!D46</f>
        <v>0</v>
      </c>
      <c r="D45" s="128" t="str">
        <f>Riskianalyysi!H46</f>
        <v/>
      </c>
      <c r="E45" s="91"/>
      <c r="F45" s="98"/>
      <c r="G45" s="92"/>
      <c r="H45" s="92"/>
      <c r="I45" s="92"/>
      <c r="J45" s="100"/>
    </row>
    <row r="46" spans="2:10" ht="37.4" customHeight="1" x14ac:dyDescent="0.25">
      <c r="B46" s="170">
        <f>Riskianalyysi!C47</f>
        <v>38</v>
      </c>
      <c r="C46" s="128">
        <f>Riskianalyysi!D47</f>
        <v>0</v>
      </c>
      <c r="D46" s="128" t="str">
        <f>Riskianalyysi!H47</f>
        <v/>
      </c>
      <c r="E46" s="91"/>
      <c r="F46" s="98"/>
      <c r="G46" s="92"/>
      <c r="H46" s="92"/>
      <c r="I46" s="92"/>
      <c r="J46" s="100"/>
    </row>
    <row r="47" spans="2:10" ht="37.4" customHeight="1" x14ac:dyDescent="0.25">
      <c r="B47" s="170">
        <f>Riskianalyysi!C48</f>
        <v>39</v>
      </c>
      <c r="C47" s="128">
        <f>Riskianalyysi!D48</f>
        <v>0</v>
      </c>
      <c r="D47" s="128" t="str">
        <f>Riskianalyysi!H48</f>
        <v/>
      </c>
      <c r="E47" s="91"/>
      <c r="F47" s="98"/>
      <c r="G47" s="92"/>
      <c r="H47" s="92"/>
      <c r="I47" s="92"/>
      <c r="J47" s="100"/>
    </row>
    <row r="48" spans="2:10" ht="37.4" customHeight="1" x14ac:dyDescent="0.25">
      <c r="B48" s="170">
        <f>Riskianalyysi!C49</f>
        <v>40</v>
      </c>
      <c r="C48" s="128">
        <f>Riskianalyysi!D49</f>
        <v>0</v>
      </c>
      <c r="D48" s="128" t="str">
        <f>Riskianalyysi!H49</f>
        <v/>
      </c>
      <c r="E48" s="91"/>
      <c r="F48" s="98"/>
      <c r="G48" s="92"/>
      <c r="H48" s="92"/>
      <c r="I48" s="92"/>
      <c r="J48" s="100"/>
    </row>
    <row r="49" spans="2:10" ht="37.4" customHeight="1" x14ac:dyDescent="0.25">
      <c r="B49" s="170">
        <f>Riskianalyysi!C50</f>
        <v>41</v>
      </c>
      <c r="C49" s="128">
        <f>Riskianalyysi!D50</f>
        <v>0</v>
      </c>
      <c r="D49" s="128" t="str">
        <f>Riskianalyysi!H50</f>
        <v/>
      </c>
      <c r="E49" s="91"/>
      <c r="F49" s="98"/>
      <c r="G49" s="92"/>
      <c r="H49" s="92"/>
      <c r="I49" s="92"/>
      <c r="J49" s="100"/>
    </row>
    <row r="50" spans="2:10" ht="37.4" customHeight="1" x14ac:dyDescent="0.25">
      <c r="B50" s="170">
        <f>Riskianalyysi!C51</f>
        <v>42</v>
      </c>
      <c r="C50" s="128">
        <f>Riskianalyysi!D51</f>
        <v>0</v>
      </c>
      <c r="D50" s="128" t="str">
        <f>Riskianalyysi!H51</f>
        <v/>
      </c>
      <c r="E50" s="91"/>
      <c r="F50" s="98"/>
      <c r="G50" s="92"/>
      <c r="H50" s="92"/>
      <c r="I50" s="92"/>
      <c r="J50" s="100"/>
    </row>
    <row r="51" spans="2:10" ht="37.4" customHeight="1" x14ac:dyDescent="0.25">
      <c r="B51" s="170">
        <f>Riskianalyysi!C52</f>
        <v>43</v>
      </c>
      <c r="C51" s="128">
        <f>Riskianalyysi!D52</f>
        <v>0</v>
      </c>
      <c r="D51" s="128" t="str">
        <f>Riskianalyysi!H52</f>
        <v/>
      </c>
      <c r="E51" s="91"/>
      <c r="F51" s="98"/>
      <c r="G51" s="92"/>
      <c r="H51" s="92"/>
      <c r="I51" s="92"/>
      <c r="J51" s="100"/>
    </row>
    <row r="52" spans="2:10" ht="37.4" customHeight="1" x14ac:dyDescent="0.25">
      <c r="B52" s="170">
        <f>Riskianalyysi!C53</f>
        <v>44</v>
      </c>
      <c r="C52" s="128">
        <f>Riskianalyysi!D53</f>
        <v>0</v>
      </c>
      <c r="D52" s="128" t="str">
        <f>Riskianalyysi!H53</f>
        <v/>
      </c>
      <c r="E52" s="91"/>
      <c r="F52" s="98"/>
      <c r="G52" s="92"/>
      <c r="H52" s="92"/>
      <c r="I52" s="92"/>
      <c r="J52" s="100"/>
    </row>
    <row r="53" spans="2:10" ht="37.4" customHeight="1" x14ac:dyDescent="0.25">
      <c r="B53" s="170">
        <f>Riskianalyysi!C54</f>
        <v>45</v>
      </c>
      <c r="C53" s="128">
        <f>Riskianalyysi!D54</f>
        <v>0</v>
      </c>
      <c r="D53" s="128" t="str">
        <f>Riskianalyysi!H54</f>
        <v/>
      </c>
      <c r="E53" s="91"/>
      <c r="F53" s="98"/>
      <c r="G53" s="92"/>
      <c r="H53" s="92"/>
      <c r="I53" s="92"/>
      <c r="J53" s="100"/>
    </row>
    <row r="54" spans="2:10" ht="37.4" customHeight="1" x14ac:dyDescent="0.25">
      <c r="B54" s="170">
        <f>Riskianalyysi!C55</f>
        <v>46</v>
      </c>
      <c r="C54" s="128">
        <f>Riskianalyysi!D55</f>
        <v>0</v>
      </c>
      <c r="D54" s="128" t="str">
        <f>Riskianalyysi!H55</f>
        <v/>
      </c>
      <c r="E54" s="91"/>
      <c r="F54" s="98"/>
      <c r="G54" s="92"/>
      <c r="H54" s="92"/>
      <c r="I54" s="92"/>
      <c r="J54" s="100"/>
    </row>
    <row r="55" spans="2:10" ht="37.4" customHeight="1" x14ac:dyDescent="0.25">
      <c r="B55" s="170">
        <f>Riskianalyysi!C56</f>
        <v>47</v>
      </c>
      <c r="C55" s="128">
        <f>Riskianalyysi!D56</f>
        <v>0</v>
      </c>
      <c r="D55" s="128" t="str">
        <f>Riskianalyysi!H56</f>
        <v/>
      </c>
      <c r="E55" s="91"/>
      <c r="F55" s="98"/>
      <c r="G55" s="92"/>
      <c r="H55" s="92"/>
      <c r="I55" s="92"/>
      <c r="J55" s="100"/>
    </row>
    <row r="56" spans="2:10" ht="37.4" customHeight="1" x14ac:dyDescent="0.25">
      <c r="B56" s="170">
        <f>Riskianalyysi!C57</f>
        <v>48</v>
      </c>
      <c r="C56" s="128">
        <f>Riskianalyysi!D57</f>
        <v>0</v>
      </c>
      <c r="D56" s="128" t="str">
        <f>Riskianalyysi!H57</f>
        <v/>
      </c>
      <c r="E56" s="91"/>
      <c r="F56" s="98"/>
      <c r="G56" s="92"/>
      <c r="H56" s="92"/>
      <c r="I56" s="92"/>
      <c r="J56" s="100"/>
    </row>
    <row r="57" spans="2:10" ht="37.4" customHeight="1" x14ac:dyDescent="0.25">
      <c r="B57" s="170">
        <f>Riskianalyysi!C58</f>
        <v>49</v>
      </c>
      <c r="C57" s="128">
        <f>Riskianalyysi!D58</f>
        <v>0</v>
      </c>
      <c r="D57" s="128" t="str">
        <f>Riskianalyysi!H58</f>
        <v/>
      </c>
      <c r="E57" s="91"/>
      <c r="F57" s="98"/>
      <c r="G57" s="92"/>
      <c r="H57" s="92"/>
      <c r="I57" s="92"/>
      <c r="J57" s="100"/>
    </row>
    <row r="58" spans="2:10" ht="37.4" customHeight="1" x14ac:dyDescent="0.25">
      <c r="B58" s="170">
        <f>Riskianalyysi!C59</f>
        <v>50</v>
      </c>
      <c r="C58" s="128">
        <f>Riskianalyysi!D59</f>
        <v>0</v>
      </c>
      <c r="D58" s="128" t="str">
        <f>Riskianalyysi!H59</f>
        <v/>
      </c>
      <c r="E58" s="91"/>
      <c r="F58" s="98"/>
      <c r="G58" s="92"/>
      <c r="H58" s="92"/>
      <c r="I58" s="92"/>
      <c r="J58" s="100"/>
    </row>
  </sheetData>
  <sortState ref="B8:J27">
    <sortCondition descending="1" ref="D8:D27"/>
  </sortState>
  <mergeCells count="1">
    <mergeCell ref="C4:I4"/>
  </mergeCells>
  <dataValidations count="2">
    <dataValidation type="list" showInputMessage="1" showErrorMessage="1" sqref="J9:J58">
      <formula1>"Aloittamatta,25%,50%,75%,Valmis"</formula1>
    </dataValidation>
    <dataValidation type="list" showInputMessage="1" showErrorMessage="1" sqref="F9:F58">
      <formula1>"KYLLÄ,EI"</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31800AA23BEC97498D19C0867BF76E48" ma:contentTypeVersion="0" ma:contentTypeDescription="Luo uusi asiakirja." ma:contentTypeScope="" ma:versionID="c8a9df05959bfdae1f23c6a731bb6848">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CDD74-71FE-4733-9EDD-BA1DF48E4F0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4DE8F56-9D37-425D-93B8-AB643CA83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E63EBF3-C328-475D-AC73-8B0F56EA6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7</vt:i4>
      </vt:variant>
    </vt:vector>
  </HeadingPairs>
  <TitlesOfParts>
    <vt:vector size="17" baseType="lpstr">
      <vt:lpstr>Ohje</vt:lpstr>
      <vt:lpstr>Taustatiedot</vt:lpstr>
      <vt:lpstr>Riskien tunnistaminen</vt:lpstr>
      <vt:lpstr>Riskiesimerkkejä</vt:lpstr>
      <vt:lpstr>Vaikutustenarviointitaulukko</vt:lpstr>
      <vt:lpstr>Riskianalyysi</vt:lpstr>
      <vt:lpstr>Vaikuttavuus ja todennäköisyys</vt:lpstr>
      <vt:lpstr>Riskikuvaaja</vt:lpstr>
      <vt:lpstr>Riskien hallintatoimenpiteet</vt:lpstr>
      <vt:lpstr>Yhteenveto päätöksentekoon</vt:lpstr>
      <vt:lpstr>Vaikutustenarviointitaulukko!a35_p7a</vt:lpstr>
      <vt:lpstr>Vaikutustenarviointitaulukko!a35_p7b</vt:lpstr>
      <vt:lpstr>Vaikutustenarviointitaulukko!a35_p7c</vt:lpstr>
      <vt:lpstr>Vaikutustenarviointitaulukko!a35_p7d</vt:lpstr>
      <vt:lpstr>Riskianalyysi!Tulostusalue</vt:lpstr>
      <vt:lpstr>Riskikuvaaja!Tulostusalue</vt:lpstr>
      <vt:lpstr>Riskianalyysi!Tulostusotsikot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Lassi Lindblom</dc:creator>
  <cp:lastModifiedBy>Lehtonen Sari</cp:lastModifiedBy>
  <cp:revision/>
  <cp:lastPrinted>2016-03-11T10:38:06Z</cp:lastPrinted>
  <dcterms:created xsi:type="dcterms:W3CDTF">2008-08-22T12:48:50Z</dcterms:created>
  <dcterms:modified xsi:type="dcterms:W3CDTF">2021-03-23T07:37:50Z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0x01010031800AA23BEC97498D19C0867BF76E48</vt:lpwstr>
  </property>
</Properties>
</file>