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</sheets>
  <definedNames/>
  <calcPr fullCalcOnLoad="1"/>
</workbook>
</file>

<file path=xl/sharedStrings.xml><?xml version="1.0" encoding="utf-8"?>
<sst xmlns="http://schemas.openxmlformats.org/spreadsheetml/2006/main" count="1228" uniqueCount="105">
  <si>
    <t>HELSINGIN KAUPUNGINKIRJASTO</t>
  </si>
  <si>
    <t>pääkirjasto</t>
  </si>
  <si>
    <t>kirjastoauto</t>
  </si>
  <si>
    <t>Etelä-Haaga</t>
  </si>
  <si>
    <t>Herttoniemi</t>
  </si>
  <si>
    <t>Itäkeskus</t>
  </si>
  <si>
    <t>Jakomäki</t>
  </si>
  <si>
    <t>Kallio</t>
  </si>
  <si>
    <t>Kannelmäki</t>
  </si>
  <si>
    <t>Kontula</t>
  </si>
  <si>
    <t>Kulosaari</t>
  </si>
  <si>
    <t>Käpylä</t>
  </si>
  <si>
    <t>Laajasalo</t>
  </si>
  <si>
    <t>Lauttasaari</t>
  </si>
  <si>
    <t>Malmi</t>
  </si>
  <si>
    <t>Malminkartano</t>
  </si>
  <si>
    <t>Maunula</t>
  </si>
  <si>
    <t>Munkkiniemi</t>
  </si>
  <si>
    <t>Oulunkylä</t>
  </si>
  <si>
    <t>Paloheinä</t>
  </si>
  <si>
    <t>Pitäjänmäki</t>
  </si>
  <si>
    <t>Pohjois-Haaga</t>
  </si>
  <si>
    <t>Puistola</t>
  </si>
  <si>
    <t>Pukinmäki</t>
  </si>
  <si>
    <t>Rikhardinkatu</t>
  </si>
  <si>
    <t>Roihuvuori</t>
  </si>
  <si>
    <t>Suomenlinna</t>
  </si>
  <si>
    <t>Suutarila</t>
  </si>
  <si>
    <t>Tapanila</t>
  </si>
  <si>
    <t>Tapulikaupunki</t>
  </si>
  <si>
    <t>Töölö</t>
  </si>
  <si>
    <t>Vallila</t>
  </si>
  <si>
    <t>Vuosaari</t>
  </si>
  <si>
    <t>kirjasto</t>
  </si>
  <si>
    <t>Viikki</t>
  </si>
  <si>
    <t xml:space="preserve">  osuus (%)</t>
  </si>
  <si>
    <t>kokoelmista</t>
  </si>
  <si>
    <t xml:space="preserve">yhteensä </t>
  </si>
  <si>
    <t xml:space="preserve"> </t>
  </si>
  <si>
    <t xml:space="preserve">   hankinta</t>
  </si>
  <si>
    <t xml:space="preserve">  kokoelma</t>
  </si>
  <si>
    <t>laitoskirjastot, yht.</t>
  </si>
  <si>
    <t xml:space="preserve">  kokoelman</t>
  </si>
  <si>
    <t xml:space="preserve">     lainaus</t>
  </si>
  <si>
    <t xml:space="preserve">      poistot</t>
  </si>
  <si>
    <t>Arabianranta</t>
  </si>
  <si>
    <t>Ruoholahti</t>
  </si>
  <si>
    <t xml:space="preserve">         kierto</t>
  </si>
  <si>
    <t>Kirjasto 10</t>
  </si>
  <si>
    <t>Pasilan kirjavarasto</t>
  </si>
  <si>
    <t>e-kirjakokoelma</t>
  </si>
  <si>
    <t>Helsinki-kokoelma</t>
  </si>
  <si>
    <t>Sakarinmäki</t>
  </si>
  <si>
    <t>siirtokokoelma</t>
  </si>
  <si>
    <t xml:space="preserve">                -</t>
  </si>
  <si>
    <r>
      <t>YHDISTELMÄTILASTO:</t>
    </r>
    <r>
      <rPr>
        <b/>
        <sz val="10"/>
        <rFont val="Arial"/>
        <family val="2"/>
      </rPr>
      <t xml:space="preserve"> RUOTSINKIELISET KIRJAT</t>
    </r>
  </si>
  <si>
    <t>kotipalvelu</t>
  </si>
  <si>
    <t xml:space="preserve">            -</t>
  </si>
  <si>
    <t>Kulosaari suljettuna koko vuoden.</t>
  </si>
  <si>
    <t>Laitoskirjastojen lasten aineiston lainaus sis. aikuisten aineiston lainaukseen.</t>
  </si>
  <si>
    <t>Siirtokokoelman lainaus sis. muiden kirjastojen lainaukseen.</t>
  </si>
  <si>
    <t>Myllypuro</t>
  </si>
  <si>
    <t>HANKINTA, POISTOT, KOKOELMAT, KIERTO JA LAINAUS 2011</t>
  </si>
  <si>
    <t xml:space="preserve">Käpylä, Myllypuro ja Puistola remonttien tms. vuoksi osan vuotta suljettuina. </t>
  </si>
  <si>
    <t>HANKINTA, POISTOT, KOKOELMAT, KIERTO JA LAINAUS 2010</t>
  </si>
  <si>
    <t xml:space="preserve">Kallio, Kannelmäki, Käpylä ja Oulunkylä remonttien tms. vuoksi osan vuotta suljettuina. </t>
  </si>
  <si>
    <t>HANKINTA, POISTOT, KOKOELMAT, KIERTO JA LAINAUS 2009</t>
  </si>
  <si>
    <t>Herttoniemi, Kallio, Kannelmäki ja Kulosaari remonttien tms. vuoksi osan vuotta suljettuina.</t>
  </si>
  <si>
    <t xml:space="preserve">Sakarinmäki avattiin tammikuussa 2009. </t>
  </si>
  <si>
    <t>Tilastossa eivät näy pääkirjaston siirrot Pasilan kirjavarastoon.</t>
  </si>
  <si>
    <t>Kotipalvelun luvut sis. kohtaan "laitoskirjastot, yht."; siirtokokoelman lainaus sis. muiden kirjastojen lainoihin.</t>
  </si>
  <si>
    <t>HANKINTA, POISTOT, KOKOELMAT, KIERTO JA LAINAUS 2008</t>
  </si>
  <si>
    <t>Herttoniemi, Jakomäki, Pohjois-Haaga, Töölö ja Vuosaari remonttien vuoksi osan vuotta suljettuina.</t>
  </si>
  <si>
    <t>Sakarinmäki avattiin vuoden 2009 alussa.</t>
  </si>
  <si>
    <r>
      <t>YHDISTELMÄTILASTO:</t>
    </r>
    <r>
      <rPr>
        <b/>
        <sz val="10"/>
        <rFont val="Arial"/>
        <family val="2"/>
      </rPr>
      <t xml:space="preserve"> RUOTSINKIELISET KIRJAT </t>
    </r>
  </si>
  <si>
    <t>HANKINTA, POISTOT, KOKOELMAT, KIERTO JA LAINAUS 2007</t>
  </si>
  <si>
    <t xml:space="preserve">               -</t>
  </si>
  <si>
    <t>Kotipalvelun luvut sis. kohtaan "laitoskirjastot, yht."; siirtokokoelma sis. kirjastoautoon.</t>
  </si>
  <si>
    <t>HANKINTA, POISTOT, KOKOELMAT, KIERTO JA LAINAUS 2006</t>
  </si>
  <si>
    <t>Pääkirjasto, Herttoniemi, Pohjois-Haaga, Tapulikaupunki ja Töölö remonttien vuoksi osan vuotta suljettuina.</t>
  </si>
  <si>
    <t>Tilastossa eivät näy pääkirjaston siirrot keskusvarastoon.</t>
  </si>
  <si>
    <t>HANKINTA, POISTOT, KOKOELMAT, KIERTO JA LAINAUS 2005</t>
  </si>
  <si>
    <t>Punavuori</t>
  </si>
  <si>
    <t xml:space="preserve">Kotipalvelun luvut sis. kohtaan "laitoskirjastot, yht.". </t>
  </si>
  <si>
    <t>Kirjakaapelin ja Pasilan musiikkiaseman tiedot sis. Kirjasto 10 lukuihin.</t>
  </si>
  <si>
    <t>Lakkautetun Punavuoren hankinnat ja kokoelmat sis. niiden kirjastojen lukuihin, joihin teokset on siirretty.</t>
  </si>
  <si>
    <t>HANKINTA, POISTOT, KOKOELMAT, KIERTO JA LAINAUS 2004</t>
  </si>
  <si>
    <t>keskusvarasto</t>
  </si>
  <si>
    <t>Lehdistä ovat mukana vain lainaustiedot.</t>
  </si>
  <si>
    <t>Perinnässä olleiden kirjojen poistot eivät ole tilastossa mukana.</t>
  </si>
  <si>
    <t>HANKINTA, POISTOT, KOKOELMAT, KIERTO JA LAINAUS 2003</t>
  </si>
  <si>
    <t xml:space="preserve">          kierto</t>
  </si>
  <si>
    <t>Keskusvaraston tiedot eivät ole tilastossa mukana.</t>
  </si>
  <si>
    <t>Perinnässä olleiden ruots. kirjojen poistot eivät ole tilastossa mukana.</t>
  </si>
  <si>
    <t>.</t>
  </si>
  <si>
    <t>Kirjakaapeli &amp; Pasilan musiikkias. (nyk. Kirjasto 10)</t>
  </si>
  <si>
    <t>HANKINTA, POISTOT, KOKOELMAT, KIERTO JA LAINAUS 2012</t>
  </si>
  <si>
    <t>Kontula, Puistola, Tapanila ja Suomenlinna remonttien tms. vuoksi osan vuotta suljettuina.</t>
  </si>
  <si>
    <t>HANKINTA, POISTOT, KOKOELMAT, KIERTO JA LAINAUS 2013</t>
  </si>
  <si>
    <t xml:space="preserve">             -</t>
  </si>
  <si>
    <t xml:space="preserve">Malminkartano, Roihuvuori, Tapanila ja Vallila remonttien tms. vuoksi osan vuotta 2013 suljettuina. </t>
  </si>
  <si>
    <t>YHDISTELMÄTILASTO: RUOTSINKIELISET KIRJAT</t>
  </si>
  <si>
    <t>Pikku Huopalahti</t>
  </si>
  <si>
    <t>HANKINTA, POISTOT, KOKOELMAT, KIERTO JA LAINAUS 2014</t>
  </si>
  <si>
    <t>Pikku-Huopalahti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</si>
</sst>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"/>
    <numFmt numFmtId="173" formatCode="0.000"/>
    <numFmt numFmtId="174" formatCode="#,##0.0"/>
    <numFmt numFmtId="175" formatCode="0.0000000"/>
    <numFmt numFmtId="176" formatCode="0.000000"/>
    <numFmt numFmtId="177" formatCode="0.00000"/>
    <numFmt numFmtId="178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1" fillId="0" borderId="11" xfId="0" applyFont="1" applyBorder="1" applyAlignment="1">
      <alignment/>
    </xf>
    <xf numFmtId="2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0" xfId="0" applyFont="1" applyBorder="1" applyAlignment="1">
      <alignment horizontal="right"/>
    </xf>
    <xf numFmtId="14" fontId="0" fillId="0" borderId="12" xfId="0" applyNumberForma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1" fillId="0" borderId="19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7" xfId="0" applyBorder="1" applyAlignment="1">
      <alignment horizontal="right"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/>
    </xf>
    <xf numFmtId="178" fontId="0" fillId="0" borderId="1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7" xfId="0" applyFont="1" applyBorder="1" applyAlignment="1">
      <alignment/>
    </xf>
    <xf numFmtId="1" fontId="0" fillId="0" borderId="14" xfId="0" applyNumberFormat="1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0.57421875" style="0" customWidth="1"/>
    <col min="3" max="3" width="11.421875" style="0" customWidth="1"/>
    <col min="4" max="4" width="10.57421875" style="0" customWidth="1"/>
    <col min="5" max="5" width="10.421875" style="0" customWidth="1"/>
    <col min="6" max="6" width="12.28125" style="0" customWidth="1"/>
    <col min="7" max="7" width="12.140625" style="0" customWidth="1"/>
    <col min="8" max="8" width="10.57421875" style="0" customWidth="1"/>
  </cols>
  <sheetData>
    <row r="1" spans="1:3" ht="12.75">
      <c r="A1" s="1" t="s">
        <v>0</v>
      </c>
      <c r="B1" s="4"/>
      <c r="C1" s="5"/>
    </row>
    <row r="2" spans="1:3" ht="12.75">
      <c r="A2" s="49" t="s">
        <v>55</v>
      </c>
      <c r="B2" s="5"/>
      <c r="C2" s="5"/>
    </row>
    <row r="3" spans="1:3" ht="12.75">
      <c r="A3" s="49" t="s">
        <v>103</v>
      </c>
      <c r="B3" s="5"/>
      <c r="C3" s="5"/>
    </row>
    <row r="4" spans="1:4" ht="12.75">
      <c r="A4" s="2"/>
      <c r="B4" s="5"/>
      <c r="C4" s="5"/>
      <c r="D4" s="5"/>
    </row>
    <row r="5" spans="1:8" ht="12.75">
      <c r="A5" s="1" t="s">
        <v>33</v>
      </c>
      <c r="B5" s="11" t="s">
        <v>39</v>
      </c>
      <c r="C5" s="88" t="s">
        <v>35</v>
      </c>
      <c r="D5" s="11" t="s">
        <v>44</v>
      </c>
      <c r="E5" s="89" t="s">
        <v>35</v>
      </c>
      <c r="F5" s="90" t="s">
        <v>40</v>
      </c>
      <c r="G5" s="91" t="s">
        <v>42</v>
      </c>
      <c r="H5" s="92" t="s">
        <v>43</v>
      </c>
    </row>
    <row r="6" spans="1:8" ht="12.75">
      <c r="A6" s="3"/>
      <c r="B6" s="63"/>
      <c r="C6" s="93" t="s">
        <v>36</v>
      </c>
      <c r="D6" s="3"/>
      <c r="E6" s="94" t="s">
        <v>36</v>
      </c>
      <c r="F6" s="95">
        <v>42004</v>
      </c>
      <c r="G6" s="96" t="s">
        <v>47</v>
      </c>
      <c r="H6" s="7"/>
    </row>
    <row r="7" spans="1:8" ht="12.75">
      <c r="A7" s="1"/>
      <c r="B7" s="11"/>
      <c r="C7" s="64"/>
      <c r="D7" s="2"/>
      <c r="E7" s="6"/>
      <c r="F7" s="2"/>
      <c r="G7" s="6"/>
      <c r="H7" s="19"/>
    </row>
    <row r="8" spans="1:8" ht="12.75">
      <c r="A8" t="s">
        <v>1</v>
      </c>
      <c r="B8" s="24">
        <v>405</v>
      </c>
      <c r="C8" s="50">
        <f>100*B8/F8</f>
        <v>4.605936540429887</v>
      </c>
      <c r="D8" s="26">
        <v>567</v>
      </c>
      <c r="E8" s="15">
        <f>100*D8/F8</f>
        <v>6.448311156601842</v>
      </c>
      <c r="F8" s="26">
        <v>8793</v>
      </c>
      <c r="G8" s="23">
        <f>H8/F8</f>
        <v>1.937625817845525</v>
      </c>
      <c r="H8" s="27">
        <v>17037.5438163157</v>
      </c>
    </row>
    <row r="9" spans="1:8" ht="12.75">
      <c r="A9" t="s">
        <v>51</v>
      </c>
      <c r="B9" s="24">
        <v>6</v>
      </c>
      <c r="C9" s="50">
        <f>100*B9/F9</f>
        <v>0.27522935779816515</v>
      </c>
      <c r="D9" s="26">
        <v>0</v>
      </c>
      <c r="E9" s="15">
        <f>100*D9/F9</f>
        <v>0</v>
      </c>
      <c r="F9" s="26">
        <v>2180</v>
      </c>
      <c r="G9" s="23">
        <f>H9/F9</f>
        <v>0</v>
      </c>
      <c r="H9" s="27">
        <v>0</v>
      </c>
    </row>
    <row r="10" spans="1:8" ht="12.75">
      <c r="A10" t="s">
        <v>49</v>
      </c>
      <c r="B10" s="24">
        <v>27</v>
      </c>
      <c r="C10" s="50">
        <f aca="true" t="shared" si="0" ref="C10:C56">100*B10/F10</f>
        <v>0.0725396953332796</v>
      </c>
      <c r="D10" s="26">
        <v>1540</v>
      </c>
      <c r="E10" s="15">
        <f aca="true" t="shared" si="1" ref="E10:E56">100*D10/F10</f>
        <v>4.137449289379651</v>
      </c>
      <c r="F10" s="26">
        <v>37221</v>
      </c>
      <c r="G10" s="23">
        <f aca="true" t="shared" si="2" ref="G10:G56">H10/F10</f>
        <v>0.24226750115066797</v>
      </c>
      <c r="H10" s="27">
        <v>9017.438660329013</v>
      </c>
    </row>
    <row r="11" spans="1:8" ht="12.75">
      <c r="A11" t="s">
        <v>2</v>
      </c>
      <c r="B11" s="24">
        <v>48</v>
      </c>
      <c r="C11" s="50">
        <f t="shared" si="0"/>
        <v>2.3210831721470018</v>
      </c>
      <c r="D11" s="26">
        <v>58</v>
      </c>
      <c r="E11" s="15">
        <f t="shared" si="1"/>
        <v>2.804642166344294</v>
      </c>
      <c r="F11" s="26">
        <v>2068</v>
      </c>
      <c r="G11" s="23" t="s">
        <v>54</v>
      </c>
      <c r="H11" s="27">
        <v>5545.269108526671</v>
      </c>
    </row>
    <row r="12" spans="1:8" ht="12.75">
      <c r="A12" t="s">
        <v>53</v>
      </c>
      <c r="B12" s="24">
        <v>1637</v>
      </c>
      <c r="C12" s="50">
        <f t="shared" si="0"/>
        <v>22.53579295154185</v>
      </c>
      <c r="D12" s="26">
        <v>1277</v>
      </c>
      <c r="E12" s="15">
        <f t="shared" si="1"/>
        <v>17.579845814977972</v>
      </c>
      <c r="F12" s="26">
        <v>7264</v>
      </c>
      <c r="G12" s="23" t="s">
        <v>54</v>
      </c>
      <c r="H12" s="97">
        <v>0</v>
      </c>
    </row>
    <row r="13" spans="1:8" ht="12.75">
      <c r="A13" t="s">
        <v>50</v>
      </c>
      <c r="B13" s="24">
        <v>0</v>
      </c>
      <c r="C13" s="23" t="s">
        <v>54</v>
      </c>
      <c r="D13" s="24">
        <v>0</v>
      </c>
      <c r="E13" s="23" t="s">
        <v>54</v>
      </c>
      <c r="F13" s="24">
        <v>0</v>
      </c>
      <c r="G13" s="23" t="s">
        <v>54</v>
      </c>
      <c r="H13" s="27">
        <v>0</v>
      </c>
    </row>
    <row r="14" spans="1:8" ht="12.75">
      <c r="A14" t="s">
        <v>45</v>
      </c>
      <c r="B14" s="24">
        <v>307</v>
      </c>
      <c r="C14" s="50">
        <f t="shared" si="0"/>
        <v>12.029780564263323</v>
      </c>
      <c r="D14" s="26">
        <v>176</v>
      </c>
      <c r="E14" s="15">
        <f t="shared" si="1"/>
        <v>6.896551724137931</v>
      </c>
      <c r="F14" s="26">
        <v>2552</v>
      </c>
      <c r="G14" s="23">
        <f t="shared" si="2"/>
        <v>3.336717826997855</v>
      </c>
      <c r="H14" s="27">
        <v>8515.303894498526</v>
      </c>
    </row>
    <row r="15" spans="1:8" ht="12.75">
      <c r="A15" t="s">
        <v>3</v>
      </c>
      <c r="B15" s="24">
        <v>224</v>
      </c>
      <c r="C15" s="50">
        <f t="shared" si="0"/>
        <v>10.067415730337078</v>
      </c>
      <c r="D15" s="26">
        <v>39</v>
      </c>
      <c r="E15" s="15">
        <f t="shared" si="1"/>
        <v>1.752808988764045</v>
      </c>
      <c r="F15" s="26">
        <v>2225</v>
      </c>
      <c r="G15" s="23">
        <f t="shared" si="2"/>
        <v>3.7253210646421473</v>
      </c>
      <c r="H15" s="27">
        <v>8288.839368828778</v>
      </c>
    </row>
    <row r="16" spans="1:8" ht="12.75">
      <c r="A16" t="s">
        <v>4</v>
      </c>
      <c r="B16" s="24">
        <v>8</v>
      </c>
      <c r="C16" s="50">
        <f t="shared" si="0"/>
        <v>1.5841584158415842</v>
      </c>
      <c r="D16" s="26">
        <v>46</v>
      </c>
      <c r="E16" s="15">
        <f t="shared" si="1"/>
        <v>9.108910891089108</v>
      </c>
      <c r="F16" s="26">
        <v>505</v>
      </c>
      <c r="G16" s="23">
        <f t="shared" si="2"/>
        <v>3.653198170662967</v>
      </c>
      <c r="H16" s="27">
        <v>1844.8650761847985</v>
      </c>
    </row>
    <row r="17" spans="1:8" ht="12.75">
      <c r="A17" t="s">
        <v>5</v>
      </c>
      <c r="B17" s="24">
        <v>753</v>
      </c>
      <c r="C17" s="50">
        <f t="shared" si="0"/>
        <v>9.658799384299641</v>
      </c>
      <c r="D17" s="26">
        <v>797</v>
      </c>
      <c r="E17" s="15">
        <f t="shared" si="1"/>
        <v>10.223191380194972</v>
      </c>
      <c r="F17" s="26">
        <v>7796</v>
      </c>
      <c r="G17" s="23">
        <f t="shared" si="2"/>
        <v>3.791734350908213</v>
      </c>
      <c r="H17" s="27">
        <v>29560.36099968043</v>
      </c>
    </row>
    <row r="18" spans="1:8" ht="12.75">
      <c r="A18" t="s">
        <v>6</v>
      </c>
      <c r="B18" s="24">
        <v>3</v>
      </c>
      <c r="C18" s="50">
        <f t="shared" si="0"/>
        <v>1.5075376884422111</v>
      </c>
      <c r="D18" s="26">
        <v>36</v>
      </c>
      <c r="E18" s="15">
        <f t="shared" si="1"/>
        <v>18.09045226130653</v>
      </c>
      <c r="F18" s="26">
        <v>199</v>
      </c>
      <c r="G18" s="23">
        <f t="shared" si="2"/>
        <v>1.2289600423553932</v>
      </c>
      <c r="H18" s="27">
        <v>244.56304842872325</v>
      </c>
    </row>
    <row r="19" spans="1:8" ht="12.75">
      <c r="A19" t="s">
        <v>7</v>
      </c>
      <c r="B19" s="24">
        <v>280</v>
      </c>
      <c r="C19" s="50">
        <f t="shared" si="0"/>
        <v>7.974935915693535</v>
      </c>
      <c r="D19" s="26">
        <v>222</v>
      </c>
      <c r="E19" s="15">
        <f t="shared" si="1"/>
        <v>6.322984904585589</v>
      </c>
      <c r="F19" s="26">
        <v>3511</v>
      </c>
      <c r="G19" s="23">
        <f t="shared" si="2"/>
        <v>3.7993161497252808</v>
      </c>
      <c r="H19" s="27">
        <v>13339.39900168546</v>
      </c>
    </row>
    <row r="20" spans="1:8" ht="12.75">
      <c r="A20" t="s">
        <v>8</v>
      </c>
      <c r="B20" s="24">
        <v>33</v>
      </c>
      <c r="C20" s="50">
        <f t="shared" si="0"/>
        <v>2.2</v>
      </c>
      <c r="D20" s="26">
        <v>85</v>
      </c>
      <c r="E20" s="15">
        <f t="shared" si="1"/>
        <v>5.666666666666667</v>
      </c>
      <c r="F20" s="26">
        <v>1500</v>
      </c>
      <c r="G20" s="23">
        <f t="shared" si="2"/>
        <v>2.7510694938549634</v>
      </c>
      <c r="H20" s="27">
        <v>4126.604240782445</v>
      </c>
    </row>
    <row r="21" spans="1:8" ht="12.75">
      <c r="A21" t="s">
        <v>48</v>
      </c>
      <c r="B21" s="24">
        <v>8</v>
      </c>
      <c r="C21" s="50">
        <f t="shared" si="0"/>
        <v>17.391304347826086</v>
      </c>
      <c r="D21" s="26">
        <v>41</v>
      </c>
      <c r="E21" s="15">
        <f t="shared" si="1"/>
        <v>89.1304347826087</v>
      </c>
      <c r="F21" s="26">
        <v>46</v>
      </c>
      <c r="G21" s="23">
        <f t="shared" si="2"/>
        <v>9.152413010126358</v>
      </c>
      <c r="H21" s="27">
        <v>421.01099846581246</v>
      </c>
    </row>
    <row r="22" spans="1:8" ht="12.75">
      <c r="A22" t="s">
        <v>9</v>
      </c>
      <c r="B22" s="24">
        <v>24</v>
      </c>
      <c r="C22" s="50">
        <f t="shared" si="0"/>
        <v>1.889763779527559</v>
      </c>
      <c r="D22" s="26">
        <v>93</v>
      </c>
      <c r="E22" s="15">
        <f t="shared" si="1"/>
        <v>7.322834645669292</v>
      </c>
      <c r="F22" s="26">
        <v>1270</v>
      </c>
      <c r="G22" s="23">
        <f t="shared" si="2"/>
        <v>2.57329847079475</v>
      </c>
      <c r="H22" s="27">
        <v>3268.089057909333</v>
      </c>
    </row>
    <row r="23" spans="1:8" ht="12.75">
      <c r="A23" t="s">
        <v>10</v>
      </c>
      <c r="B23" s="24">
        <v>0</v>
      </c>
      <c r="C23" s="60" t="s">
        <v>54</v>
      </c>
      <c r="D23" s="26">
        <v>0</v>
      </c>
      <c r="E23" s="60" t="s">
        <v>54</v>
      </c>
      <c r="F23" s="26">
        <v>0</v>
      </c>
      <c r="G23" s="23" t="s">
        <v>54</v>
      </c>
      <c r="H23" s="27">
        <v>0</v>
      </c>
    </row>
    <row r="24" spans="1:8" ht="12.75">
      <c r="A24" t="s">
        <v>11</v>
      </c>
      <c r="B24" s="24">
        <v>87</v>
      </c>
      <c r="C24" s="50">
        <f t="shared" si="0"/>
        <v>5.311355311355311</v>
      </c>
      <c r="D24" s="26">
        <v>68</v>
      </c>
      <c r="E24" s="15">
        <f t="shared" si="1"/>
        <v>4.151404151404152</v>
      </c>
      <c r="F24" s="26">
        <v>1638</v>
      </c>
      <c r="G24" s="23">
        <f t="shared" si="2"/>
        <v>2.6658816925941617</v>
      </c>
      <c r="H24" s="27">
        <v>4366.714212469237</v>
      </c>
    </row>
    <row r="25" spans="1:8" ht="12.75">
      <c r="A25" t="s">
        <v>12</v>
      </c>
      <c r="B25" s="24">
        <v>340</v>
      </c>
      <c r="C25" s="50">
        <f t="shared" si="0"/>
        <v>8.655804480651732</v>
      </c>
      <c r="D25" s="26">
        <v>274</v>
      </c>
      <c r="E25" s="15">
        <f t="shared" si="1"/>
        <v>6.975560081466395</v>
      </c>
      <c r="F25" s="26">
        <v>3928</v>
      </c>
      <c r="G25" s="23">
        <f t="shared" si="2"/>
        <v>3.012755858435126</v>
      </c>
      <c r="H25" s="27">
        <v>11834.105011933174</v>
      </c>
    </row>
    <row r="26" spans="1:8" ht="12.75">
      <c r="A26" t="s">
        <v>13</v>
      </c>
      <c r="B26" s="24">
        <v>355</v>
      </c>
      <c r="C26" s="50">
        <f t="shared" si="0"/>
        <v>7.042253521126761</v>
      </c>
      <c r="D26" s="26">
        <v>116</v>
      </c>
      <c r="E26" s="15">
        <f t="shared" si="1"/>
        <v>2.3011307280301527</v>
      </c>
      <c r="F26" s="26">
        <v>5041</v>
      </c>
      <c r="G26" s="23">
        <f t="shared" si="2"/>
        <v>4.056431517156147</v>
      </c>
      <c r="H26" s="27">
        <v>20448.47127798414</v>
      </c>
    </row>
    <row r="27" spans="1:8" ht="12.75">
      <c r="A27" t="s">
        <v>14</v>
      </c>
      <c r="B27" s="24">
        <v>107</v>
      </c>
      <c r="C27" s="50">
        <f t="shared" si="0"/>
        <v>5.931263858093127</v>
      </c>
      <c r="D27" s="26">
        <v>117</v>
      </c>
      <c r="E27" s="15">
        <f t="shared" si="1"/>
        <v>6.4855875831485585</v>
      </c>
      <c r="F27" s="26">
        <v>1804</v>
      </c>
      <c r="G27" s="23">
        <f t="shared" si="2"/>
        <v>3.87877872211915</v>
      </c>
      <c r="H27" s="27">
        <v>6997.316814702946</v>
      </c>
    </row>
    <row r="28" spans="1:8" ht="12.75">
      <c r="A28" t="s">
        <v>15</v>
      </c>
      <c r="B28" s="24">
        <v>6</v>
      </c>
      <c r="C28" s="50">
        <f t="shared" si="0"/>
        <v>1.0619469026548674</v>
      </c>
      <c r="D28" s="26">
        <v>73</v>
      </c>
      <c r="E28" s="15">
        <f t="shared" si="1"/>
        <v>12.920353982300885</v>
      </c>
      <c r="F28" s="26">
        <v>565</v>
      </c>
      <c r="G28" s="23">
        <f t="shared" si="2"/>
        <v>2.193105662371263</v>
      </c>
      <c r="H28" s="27">
        <v>1239.1046992397635</v>
      </c>
    </row>
    <row r="29" spans="1:8" ht="12.75">
      <c r="A29" t="s">
        <v>16</v>
      </c>
      <c r="B29" s="24">
        <v>30</v>
      </c>
      <c r="C29" s="50">
        <f t="shared" si="0"/>
        <v>3.8461538461538463</v>
      </c>
      <c r="D29" s="26">
        <v>24</v>
      </c>
      <c r="E29" s="15">
        <f t="shared" si="1"/>
        <v>3.076923076923077</v>
      </c>
      <c r="F29" s="26">
        <v>780</v>
      </c>
      <c r="G29" s="23">
        <f t="shared" si="2"/>
        <v>2.8439895218711677</v>
      </c>
      <c r="H29" s="27">
        <v>2218.311827059511</v>
      </c>
    </row>
    <row r="30" spans="1:8" ht="12.75">
      <c r="A30" t="s">
        <v>17</v>
      </c>
      <c r="B30" s="24">
        <v>564</v>
      </c>
      <c r="C30" s="50">
        <f t="shared" si="0"/>
        <v>11.616889804325437</v>
      </c>
      <c r="D30" s="26">
        <v>231</v>
      </c>
      <c r="E30" s="15">
        <f t="shared" si="1"/>
        <v>4.757981462409886</v>
      </c>
      <c r="F30" s="26">
        <v>4855</v>
      </c>
      <c r="G30" s="23">
        <f t="shared" si="2"/>
        <v>3.2629716095599113</v>
      </c>
      <c r="H30" s="27">
        <v>15841.727164413369</v>
      </c>
    </row>
    <row r="31" spans="1:8" ht="12.75">
      <c r="A31" t="s">
        <v>61</v>
      </c>
      <c r="B31" s="24">
        <v>2</v>
      </c>
      <c r="C31" s="23" t="s">
        <v>54</v>
      </c>
      <c r="D31" s="26">
        <v>0</v>
      </c>
      <c r="E31" s="23" t="s">
        <v>54</v>
      </c>
      <c r="F31" s="26">
        <v>2</v>
      </c>
      <c r="G31" s="23" t="s">
        <v>54</v>
      </c>
      <c r="H31" s="27">
        <v>0</v>
      </c>
    </row>
    <row r="32" spans="1:8" ht="12.75">
      <c r="A32" t="s">
        <v>18</v>
      </c>
      <c r="B32" s="24">
        <v>45</v>
      </c>
      <c r="C32" s="50">
        <f t="shared" si="0"/>
        <v>2.8827674567584882</v>
      </c>
      <c r="D32" s="26">
        <v>119</v>
      </c>
      <c r="E32" s="15">
        <f t="shared" si="1"/>
        <v>7.623318385650224</v>
      </c>
      <c r="F32" s="26">
        <v>1561</v>
      </c>
      <c r="G32" s="23">
        <f t="shared" si="2"/>
        <v>3.9376892800855536</v>
      </c>
      <c r="H32" s="27">
        <v>6146.732966213549</v>
      </c>
    </row>
    <row r="33" spans="1:8" ht="12.75">
      <c r="A33" t="s">
        <v>19</v>
      </c>
      <c r="B33" s="24">
        <v>28</v>
      </c>
      <c r="C33" s="50">
        <f t="shared" si="0"/>
        <v>3.553299492385787</v>
      </c>
      <c r="D33" s="26">
        <v>24</v>
      </c>
      <c r="E33" s="15">
        <f t="shared" si="1"/>
        <v>3.045685279187817</v>
      </c>
      <c r="F33" s="26">
        <v>788</v>
      </c>
      <c r="G33" s="23">
        <f t="shared" si="2"/>
        <v>4.007474469141436</v>
      </c>
      <c r="H33" s="27">
        <v>3157.8898816834517</v>
      </c>
    </row>
    <row r="34" spans="1:8" ht="12.75">
      <c r="A34" t="s">
        <v>104</v>
      </c>
      <c r="B34" s="24">
        <v>9</v>
      </c>
      <c r="C34" s="50">
        <f t="shared" si="0"/>
        <v>3.237410071942446</v>
      </c>
      <c r="D34" s="26">
        <v>9</v>
      </c>
      <c r="E34" s="15">
        <f t="shared" si="1"/>
        <v>3.237410071942446</v>
      </c>
      <c r="F34" s="26">
        <v>278</v>
      </c>
      <c r="G34" s="23">
        <f t="shared" si="2"/>
        <v>0.9983996770519457</v>
      </c>
      <c r="H34" s="27">
        <v>277.5551102204409</v>
      </c>
    </row>
    <row r="35" spans="1:8" ht="12.75">
      <c r="A35" t="s">
        <v>20</v>
      </c>
      <c r="B35" s="24">
        <v>5</v>
      </c>
      <c r="C35" s="50">
        <f t="shared" si="0"/>
        <v>0.8547008547008547</v>
      </c>
      <c r="D35" s="26">
        <v>90</v>
      </c>
      <c r="E35" s="15">
        <f t="shared" si="1"/>
        <v>15.384615384615385</v>
      </c>
      <c r="F35" s="26">
        <v>585</v>
      </c>
      <c r="G35" s="23">
        <f t="shared" si="2"/>
        <v>3.553853247403076</v>
      </c>
      <c r="H35" s="27">
        <v>2079.0041497307993</v>
      </c>
    </row>
    <row r="36" spans="1:8" ht="12.75">
      <c r="A36" t="s">
        <v>21</v>
      </c>
      <c r="B36" s="24">
        <v>21</v>
      </c>
      <c r="C36" s="50">
        <f t="shared" si="0"/>
        <v>2.539298669891173</v>
      </c>
      <c r="D36" s="26">
        <v>70</v>
      </c>
      <c r="E36" s="15">
        <f t="shared" si="1"/>
        <v>8.464328899637243</v>
      </c>
      <c r="F36" s="26">
        <v>827</v>
      </c>
      <c r="G36" s="23">
        <f t="shared" si="2"/>
        <v>3.886671347093565</v>
      </c>
      <c r="H36" s="27">
        <v>3214.2772040463783</v>
      </c>
    </row>
    <row r="37" spans="1:8" ht="12.75">
      <c r="A37" t="s">
        <v>22</v>
      </c>
      <c r="B37" s="24">
        <v>2</v>
      </c>
      <c r="C37" s="50">
        <f t="shared" si="0"/>
        <v>0.6666666666666666</v>
      </c>
      <c r="D37" s="26">
        <v>56</v>
      </c>
      <c r="E37" s="15">
        <f t="shared" si="1"/>
        <v>18.666666666666668</v>
      </c>
      <c r="F37" s="26">
        <v>300</v>
      </c>
      <c r="G37" s="23">
        <f t="shared" si="2"/>
        <v>2.6949643557674055</v>
      </c>
      <c r="H37" s="27">
        <v>808.4893067302216</v>
      </c>
    </row>
    <row r="38" spans="1:8" ht="12.75">
      <c r="A38" t="s">
        <v>23</v>
      </c>
      <c r="B38" s="24">
        <v>8</v>
      </c>
      <c r="C38" s="50">
        <f t="shared" si="0"/>
        <v>1.5151515151515151</v>
      </c>
      <c r="D38" s="26">
        <v>37</v>
      </c>
      <c r="E38" s="15">
        <f t="shared" si="1"/>
        <v>7.007575757575758</v>
      </c>
      <c r="F38" s="26">
        <v>528</v>
      </c>
      <c r="G38" s="23">
        <f t="shared" si="2"/>
        <v>3.143314824732001</v>
      </c>
      <c r="H38" s="27">
        <v>1659.6702274584966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24">
        <v>918</v>
      </c>
      <c r="C40" s="50">
        <f t="shared" si="0"/>
        <v>8.449926362297496</v>
      </c>
      <c r="D40" s="26">
        <v>760</v>
      </c>
      <c r="E40" s="15">
        <f t="shared" si="1"/>
        <v>6.995581737849779</v>
      </c>
      <c r="F40" s="26">
        <v>10864</v>
      </c>
      <c r="G40" s="23">
        <f t="shared" si="2"/>
        <v>3.946457950610552</v>
      </c>
      <c r="H40" s="27">
        <v>42874.31917543304</v>
      </c>
    </row>
    <row r="41" spans="1:8" ht="12.75">
      <c r="A41" t="s">
        <v>25</v>
      </c>
      <c r="B41" s="24">
        <v>3</v>
      </c>
      <c r="C41" s="50">
        <f t="shared" si="0"/>
        <v>0.9900990099009901</v>
      </c>
      <c r="D41" s="26">
        <v>23</v>
      </c>
      <c r="E41" s="15">
        <f t="shared" si="1"/>
        <v>7.590759075907591</v>
      </c>
      <c r="F41" s="26">
        <v>303</v>
      </c>
      <c r="G41" s="23">
        <f t="shared" si="2"/>
        <v>3.1720056237412657</v>
      </c>
      <c r="H41" s="27">
        <v>961.1177039936035</v>
      </c>
    </row>
    <row r="42" spans="1:8" ht="12.75">
      <c r="A42" t="s">
        <v>46</v>
      </c>
      <c r="B42" s="24">
        <v>2</v>
      </c>
      <c r="C42" s="50">
        <f t="shared" si="0"/>
        <v>0.45045045045045046</v>
      </c>
      <c r="D42" s="26">
        <v>14</v>
      </c>
      <c r="E42" s="15">
        <f t="shared" si="1"/>
        <v>3.1531531531531534</v>
      </c>
      <c r="F42" s="26">
        <v>444</v>
      </c>
      <c r="G42" s="23">
        <f t="shared" si="2"/>
        <v>2.0234922450929926</v>
      </c>
      <c r="H42" s="27">
        <v>898.4305568212886</v>
      </c>
    </row>
    <row r="43" spans="1:8" ht="12.75">
      <c r="A43" t="s">
        <v>52</v>
      </c>
      <c r="B43" s="24">
        <v>85</v>
      </c>
      <c r="C43" s="50">
        <f t="shared" si="0"/>
        <v>5.566470203012443</v>
      </c>
      <c r="D43" s="26">
        <v>27</v>
      </c>
      <c r="E43" s="15">
        <f t="shared" si="1"/>
        <v>1.768172888015717</v>
      </c>
      <c r="F43" s="26">
        <v>1527</v>
      </c>
      <c r="G43" s="23">
        <f t="shared" si="2"/>
        <v>1.333926355498595</v>
      </c>
      <c r="H43" s="27">
        <v>2036.9055448463546</v>
      </c>
    </row>
    <row r="44" spans="1:8" ht="12.75">
      <c r="A44" t="s">
        <v>26</v>
      </c>
      <c r="B44" s="24">
        <v>12</v>
      </c>
      <c r="C44" s="50">
        <f t="shared" si="0"/>
        <v>7.792207792207792</v>
      </c>
      <c r="D44" s="26">
        <v>21</v>
      </c>
      <c r="E44" s="15">
        <f t="shared" si="1"/>
        <v>13.636363636363637</v>
      </c>
      <c r="F44" s="26">
        <v>154</v>
      </c>
      <c r="G44" s="23">
        <f t="shared" si="2"/>
        <v>0.5987455394337636</v>
      </c>
      <c r="H44" s="27">
        <v>92.20681307279959</v>
      </c>
    </row>
    <row r="45" spans="1:8" ht="12.75">
      <c r="A45" t="s">
        <v>27</v>
      </c>
      <c r="B45" s="24">
        <v>6</v>
      </c>
      <c r="C45" s="50">
        <f t="shared" si="0"/>
        <v>2.0066889632107023</v>
      </c>
      <c r="D45" s="26">
        <v>101</v>
      </c>
      <c r="E45" s="15">
        <f t="shared" si="1"/>
        <v>33.779264214046826</v>
      </c>
      <c r="F45" s="26">
        <v>299</v>
      </c>
      <c r="G45" s="23">
        <f t="shared" si="2"/>
        <v>3.9962383124777685</v>
      </c>
      <c r="H45" s="27">
        <v>1194.8752554308528</v>
      </c>
    </row>
    <row r="46" spans="1:8" ht="12.75">
      <c r="A46" t="s">
        <v>28</v>
      </c>
      <c r="B46" s="24">
        <v>9</v>
      </c>
      <c r="C46" s="50">
        <f t="shared" si="0"/>
        <v>3.114186851211073</v>
      </c>
      <c r="D46" s="26">
        <v>45</v>
      </c>
      <c r="E46" s="15">
        <f t="shared" si="1"/>
        <v>15.570934256055363</v>
      </c>
      <c r="F46" s="26">
        <v>289</v>
      </c>
      <c r="G46" s="23">
        <f t="shared" si="2"/>
        <v>4.332818040122483</v>
      </c>
      <c r="H46" s="27">
        <v>1252.1844135953975</v>
      </c>
    </row>
    <row r="47" spans="1:8" ht="12.75">
      <c r="A47" t="s">
        <v>29</v>
      </c>
      <c r="B47" s="24">
        <v>4</v>
      </c>
      <c r="C47" s="50">
        <f t="shared" si="0"/>
        <v>2.484472049689441</v>
      </c>
      <c r="D47" s="26">
        <v>83</v>
      </c>
      <c r="E47" s="15">
        <f t="shared" si="1"/>
        <v>51.5527950310559</v>
      </c>
      <c r="F47" s="26">
        <v>161</v>
      </c>
      <c r="G47" s="23">
        <f t="shared" si="2"/>
        <v>4.54532633749592</v>
      </c>
      <c r="H47" s="27">
        <v>731.7975403368432</v>
      </c>
    </row>
    <row r="48" spans="1:8" ht="12.75">
      <c r="A48" t="s">
        <v>30</v>
      </c>
      <c r="B48" s="24">
        <v>751</v>
      </c>
      <c r="C48" s="50">
        <f t="shared" si="0"/>
        <v>9.067858005312726</v>
      </c>
      <c r="D48" s="26">
        <v>2820</v>
      </c>
      <c r="E48" s="15">
        <f t="shared" si="1"/>
        <v>34.04974643805844</v>
      </c>
      <c r="F48" s="26">
        <v>8282</v>
      </c>
      <c r="G48" s="23">
        <f t="shared" si="2"/>
        <v>2.5045673705750757</v>
      </c>
      <c r="H48" s="27">
        <v>20742.826963102776</v>
      </c>
    </row>
    <row r="49" spans="1:8" ht="12.75">
      <c r="A49" t="s">
        <v>31</v>
      </c>
      <c r="B49" s="24">
        <v>32</v>
      </c>
      <c r="C49" s="50">
        <f t="shared" si="0"/>
        <v>4.113110539845758</v>
      </c>
      <c r="D49" s="26">
        <v>128</v>
      </c>
      <c r="E49" s="15">
        <f t="shared" si="1"/>
        <v>16.452442159383033</v>
      </c>
      <c r="F49" s="26">
        <v>778</v>
      </c>
      <c r="G49" s="23">
        <f t="shared" si="2"/>
        <v>3.1315668163851833</v>
      </c>
      <c r="H49" s="27">
        <v>2436.3589831476725</v>
      </c>
    </row>
    <row r="50" spans="1:8" ht="12.75">
      <c r="A50" t="s">
        <v>34</v>
      </c>
      <c r="B50" s="24">
        <v>60</v>
      </c>
      <c r="C50" s="50">
        <f t="shared" si="0"/>
        <v>3.6877688998156115</v>
      </c>
      <c r="D50" s="26">
        <v>171</v>
      </c>
      <c r="E50" s="15">
        <f t="shared" si="1"/>
        <v>10.510141364474492</v>
      </c>
      <c r="F50" s="26">
        <v>1627</v>
      </c>
      <c r="G50" s="23">
        <f t="shared" si="2"/>
        <v>2.8422335557607807</v>
      </c>
      <c r="H50" s="27">
        <v>4624.31399522279</v>
      </c>
    </row>
    <row r="51" spans="1:8" ht="12.75">
      <c r="A51" t="s">
        <v>32</v>
      </c>
      <c r="B51" s="24">
        <v>380</v>
      </c>
      <c r="C51" s="50">
        <f t="shared" si="0"/>
        <v>7.487684729064039</v>
      </c>
      <c r="D51" s="26">
        <v>477</v>
      </c>
      <c r="E51" s="15">
        <f t="shared" si="1"/>
        <v>9.399014778325123</v>
      </c>
      <c r="F51" s="26">
        <v>5075</v>
      </c>
      <c r="G51" s="23">
        <f t="shared" si="2"/>
        <v>3.395304240106558</v>
      </c>
      <c r="H51" s="27">
        <v>17231.169018540782</v>
      </c>
    </row>
    <row r="52" spans="1:8" ht="12.75">
      <c r="A52" t="s">
        <v>56</v>
      </c>
      <c r="B52" s="24">
        <v>1</v>
      </c>
      <c r="C52" s="50">
        <f t="shared" si="0"/>
        <v>4.3478260869565215</v>
      </c>
      <c r="D52" s="26">
        <v>2</v>
      </c>
      <c r="E52" s="15">
        <f t="shared" si="1"/>
        <v>8.695652173913043</v>
      </c>
      <c r="F52" s="26">
        <v>23</v>
      </c>
      <c r="G52" s="23">
        <f t="shared" si="2"/>
        <v>2.7877104810916933</v>
      </c>
      <c r="H52" s="27">
        <v>64.11734106510895</v>
      </c>
    </row>
    <row r="53" spans="1:8" ht="12.75">
      <c r="A53" t="s">
        <v>41</v>
      </c>
      <c r="B53" s="24">
        <v>10</v>
      </c>
      <c r="C53" s="50">
        <f t="shared" si="0"/>
        <v>0.7639419404125286</v>
      </c>
      <c r="D53" s="26">
        <v>88</v>
      </c>
      <c r="E53" s="15">
        <f t="shared" si="1"/>
        <v>6.722689075630252</v>
      </c>
      <c r="F53" s="26">
        <v>1309</v>
      </c>
      <c r="G53" s="23">
        <f t="shared" si="2"/>
        <v>0.985485103132162</v>
      </c>
      <c r="H53" s="27">
        <v>1290</v>
      </c>
    </row>
    <row r="54" spans="1:8" ht="12.75">
      <c r="A54" s="2"/>
      <c r="B54" s="65"/>
      <c r="C54" s="50" t="s">
        <v>38</v>
      </c>
      <c r="D54" s="2"/>
      <c r="E54" s="15" t="s">
        <v>38</v>
      </c>
      <c r="F54" s="12"/>
      <c r="G54" s="23" t="s">
        <v>38</v>
      </c>
      <c r="H54" s="19"/>
    </row>
    <row r="55" spans="1:8" ht="12.75">
      <c r="A55" s="31"/>
      <c r="B55" s="14"/>
      <c r="C55" s="30" t="s">
        <v>38</v>
      </c>
      <c r="D55" s="14"/>
      <c r="E55" s="29" t="s">
        <v>38</v>
      </c>
      <c r="F55" s="14"/>
      <c r="G55" s="29" t="s">
        <v>38</v>
      </c>
      <c r="H55" s="31"/>
    </row>
    <row r="56" spans="1:8" ht="12.75">
      <c r="A56" s="66" t="s">
        <v>37</v>
      </c>
      <c r="B56" s="13">
        <f>SUM(B8:B55)</f>
        <v>7645</v>
      </c>
      <c r="C56" s="16">
        <f t="shared" si="0"/>
        <v>5.80287676951687</v>
      </c>
      <c r="D56" s="13">
        <f>SUM(D8:D55)</f>
        <v>11045</v>
      </c>
      <c r="E56" s="17">
        <f t="shared" si="1"/>
        <v>8.383619871721887</v>
      </c>
      <c r="F56" s="13">
        <f>SUM(F8:F55)</f>
        <v>131745</v>
      </c>
      <c r="G56" s="17">
        <f t="shared" si="2"/>
        <v>2.109600215796656</v>
      </c>
      <c r="H56" s="18">
        <f>SUM(H8:H55)</f>
        <v>277929.2804301304</v>
      </c>
    </row>
    <row r="57" spans="1:3" ht="12.75">
      <c r="A57" s="5" t="s">
        <v>59</v>
      </c>
      <c r="B57" s="25"/>
      <c r="C57" s="25"/>
    </row>
    <row r="58" ht="12.75">
      <c r="A58" t="s">
        <v>60</v>
      </c>
    </row>
    <row r="59" ht="12.75">
      <c r="I59" s="25"/>
    </row>
    <row r="62" ht="12.75">
      <c r="A62" s="20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bestFit="1" customWidth="1"/>
  </cols>
  <sheetData>
    <row r="1" spans="1:3" ht="12.75">
      <c r="A1" s="1" t="s">
        <v>0</v>
      </c>
      <c r="B1" s="4"/>
      <c r="C1" s="5"/>
    </row>
    <row r="2" spans="1:3" ht="12.75">
      <c r="A2" s="49" t="s">
        <v>74</v>
      </c>
      <c r="B2" s="6"/>
      <c r="C2" s="5"/>
    </row>
    <row r="3" spans="1:3" ht="12.75">
      <c r="A3" s="2" t="s">
        <v>81</v>
      </c>
      <c r="B3" s="5"/>
      <c r="C3" s="5"/>
    </row>
    <row r="4" spans="1:4" ht="12.75">
      <c r="A4" s="2"/>
      <c r="B4" s="5"/>
      <c r="C4" s="5"/>
      <c r="D4" s="5"/>
    </row>
    <row r="5" spans="1:8" ht="12.75">
      <c r="A5" s="56" t="s">
        <v>33</v>
      </c>
      <c r="B5" s="37" t="s">
        <v>39</v>
      </c>
      <c r="C5" s="52" t="s">
        <v>35</v>
      </c>
      <c r="D5" s="37" t="s">
        <v>44</v>
      </c>
      <c r="E5" s="52" t="s">
        <v>35</v>
      </c>
      <c r="F5" s="39" t="s">
        <v>40</v>
      </c>
      <c r="G5" s="53" t="s">
        <v>42</v>
      </c>
      <c r="H5" s="41" t="s">
        <v>43</v>
      </c>
    </row>
    <row r="6" spans="1:8" ht="12.75">
      <c r="A6" s="7"/>
      <c r="B6" s="67"/>
      <c r="C6" s="55" t="s">
        <v>36</v>
      </c>
      <c r="D6" s="44"/>
      <c r="E6" s="55" t="s">
        <v>36</v>
      </c>
      <c r="F6" s="46">
        <v>38717</v>
      </c>
      <c r="G6" s="47" t="s">
        <v>47</v>
      </c>
      <c r="H6" s="48"/>
    </row>
    <row r="7" spans="1:8" ht="12.75">
      <c r="A7" s="1"/>
      <c r="B7" s="11"/>
      <c r="C7" s="64"/>
      <c r="D7" s="2"/>
      <c r="E7" s="6"/>
      <c r="F7" s="2"/>
      <c r="G7" s="6"/>
      <c r="H7" s="19"/>
    </row>
    <row r="8" spans="1:8" ht="12.75">
      <c r="A8" t="s">
        <v>1</v>
      </c>
      <c r="B8" s="57">
        <v>501</v>
      </c>
      <c r="C8" s="62">
        <v>3.114509511376352</v>
      </c>
      <c r="D8" s="57">
        <v>3031</v>
      </c>
      <c r="E8" s="61">
        <v>18.842471714534376</v>
      </c>
      <c r="F8" s="24">
        <v>16086</v>
      </c>
      <c r="G8" s="23">
        <v>1.5170956110903893</v>
      </c>
      <c r="H8" s="58">
        <v>24404</v>
      </c>
    </row>
    <row r="9" spans="1:8" ht="12.75">
      <c r="A9" s="76" t="s">
        <v>51</v>
      </c>
      <c r="B9" s="77" t="s">
        <v>94</v>
      </c>
      <c r="C9" s="78" t="s">
        <v>94</v>
      </c>
      <c r="D9" s="77" t="s">
        <v>94</v>
      </c>
      <c r="E9" s="78" t="s">
        <v>94</v>
      </c>
      <c r="F9" s="77" t="s">
        <v>94</v>
      </c>
      <c r="G9" s="80" t="s">
        <v>94</v>
      </c>
      <c r="H9" s="81" t="s">
        <v>94</v>
      </c>
    </row>
    <row r="10" spans="1:8" ht="12.75">
      <c r="A10" t="s">
        <v>49</v>
      </c>
      <c r="B10" s="2">
        <v>0</v>
      </c>
      <c r="C10" s="62">
        <v>0</v>
      </c>
      <c r="D10" s="57">
        <v>357</v>
      </c>
      <c r="E10" s="61">
        <v>0.9980430528375733</v>
      </c>
      <c r="F10" s="24">
        <v>35770</v>
      </c>
      <c r="G10" s="23">
        <v>0.17713167458764328</v>
      </c>
      <c r="H10" s="58">
        <v>6336</v>
      </c>
    </row>
    <row r="11" spans="1:8" ht="12.75">
      <c r="A11" t="s">
        <v>2</v>
      </c>
      <c r="B11" s="2">
        <v>1944</v>
      </c>
      <c r="C11" s="62">
        <v>10.635736951526425</v>
      </c>
      <c r="D11" s="57">
        <v>3134</v>
      </c>
      <c r="E11" s="61">
        <v>17.146296093664514</v>
      </c>
      <c r="F11" s="24">
        <v>18278</v>
      </c>
      <c r="G11" s="23">
        <v>0.43478498741656635</v>
      </c>
      <c r="H11" s="58">
        <v>7947</v>
      </c>
    </row>
    <row r="12" spans="1:8" ht="12.75">
      <c r="A12" s="76" t="s">
        <v>53</v>
      </c>
      <c r="B12" s="77" t="s">
        <v>94</v>
      </c>
      <c r="C12" s="78" t="s">
        <v>94</v>
      </c>
      <c r="D12" s="77" t="s">
        <v>94</v>
      </c>
      <c r="E12" s="78" t="s">
        <v>94</v>
      </c>
      <c r="F12" s="77" t="s">
        <v>94</v>
      </c>
      <c r="G12" s="80" t="s">
        <v>94</v>
      </c>
      <c r="H12" s="81" t="s">
        <v>94</v>
      </c>
    </row>
    <row r="13" spans="1:8" ht="12.75">
      <c r="A13" s="76" t="s">
        <v>50</v>
      </c>
      <c r="B13" s="82" t="s">
        <v>94</v>
      </c>
      <c r="C13" s="78" t="s">
        <v>94</v>
      </c>
      <c r="D13" s="77" t="s">
        <v>94</v>
      </c>
      <c r="E13" s="78" t="s">
        <v>94</v>
      </c>
      <c r="F13" s="77" t="s">
        <v>94</v>
      </c>
      <c r="G13" s="80" t="s">
        <v>94</v>
      </c>
      <c r="H13" s="81" t="s">
        <v>94</v>
      </c>
    </row>
    <row r="14" spans="1:8" ht="12.75">
      <c r="A14" t="s">
        <v>45</v>
      </c>
      <c r="B14" s="57">
        <v>88</v>
      </c>
      <c r="C14" s="62">
        <v>7.189542483660131</v>
      </c>
      <c r="D14" s="57">
        <v>9</v>
      </c>
      <c r="E14" s="61">
        <v>0.7352941176470589</v>
      </c>
      <c r="F14" s="24">
        <v>1224</v>
      </c>
      <c r="G14" s="23">
        <v>1.8316993464052287</v>
      </c>
      <c r="H14" s="58">
        <v>2242</v>
      </c>
    </row>
    <row r="15" spans="1:8" ht="12.75">
      <c r="A15" t="s">
        <v>3</v>
      </c>
      <c r="B15" s="57">
        <v>23</v>
      </c>
      <c r="C15" s="62">
        <v>0.812433768986224</v>
      </c>
      <c r="D15" s="57">
        <v>440</v>
      </c>
      <c r="E15" s="61">
        <v>15.542211232779936</v>
      </c>
      <c r="F15" s="24">
        <v>2831</v>
      </c>
      <c r="G15" s="23">
        <v>1.9392440833627693</v>
      </c>
      <c r="H15" s="58">
        <v>5490</v>
      </c>
    </row>
    <row r="16" spans="1:8" ht="12.75">
      <c r="A16" t="s">
        <v>4</v>
      </c>
      <c r="B16" s="57">
        <v>20</v>
      </c>
      <c r="C16" s="62">
        <v>1.9860973187686197</v>
      </c>
      <c r="D16" s="57">
        <v>115</v>
      </c>
      <c r="E16" s="61">
        <v>11.420059582919563</v>
      </c>
      <c r="F16" s="24">
        <v>1007</v>
      </c>
      <c r="G16" s="23">
        <v>2.0397219463753724</v>
      </c>
      <c r="H16" s="58">
        <v>2054</v>
      </c>
    </row>
    <row r="17" spans="1:8" ht="12.75">
      <c r="A17" t="s">
        <v>5</v>
      </c>
      <c r="B17" s="57">
        <v>546</v>
      </c>
      <c r="C17" s="62">
        <v>5.3061224489795915</v>
      </c>
      <c r="D17" s="57">
        <v>1269</v>
      </c>
      <c r="E17" s="61">
        <v>12.332361516034986</v>
      </c>
      <c r="F17" s="24">
        <v>10290</v>
      </c>
      <c r="G17" s="23">
        <v>3.214382896015549</v>
      </c>
      <c r="H17" s="58">
        <v>33076</v>
      </c>
    </row>
    <row r="18" spans="1:8" ht="12.75">
      <c r="A18" t="s">
        <v>6</v>
      </c>
      <c r="B18" s="57">
        <v>8</v>
      </c>
      <c r="C18" s="62">
        <v>1.478743068391867</v>
      </c>
      <c r="D18" s="57">
        <v>26</v>
      </c>
      <c r="E18" s="61">
        <v>4.805914972273568</v>
      </c>
      <c r="F18" s="24">
        <v>541</v>
      </c>
      <c r="G18" s="23">
        <v>0.7393715341959335</v>
      </c>
      <c r="H18" s="58">
        <v>400</v>
      </c>
    </row>
    <row r="19" spans="1:8" ht="12.75">
      <c r="A19" t="s">
        <v>7</v>
      </c>
      <c r="B19" s="57">
        <v>77</v>
      </c>
      <c r="C19" s="62">
        <v>1.6541353383458646</v>
      </c>
      <c r="D19" s="57">
        <v>815</v>
      </c>
      <c r="E19" s="61">
        <v>17.508055853920517</v>
      </c>
      <c r="F19" s="24">
        <v>4655</v>
      </c>
      <c r="G19" s="23">
        <v>2.7172932330827066</v>
      </c>
      <c r="H19" s="58">
        <v>12649</v>
      </c>
    </row>
    <row r="20" spans="1:8" ht="12.75">
      <c r="A20" t="s">
        <v>8</v>
      </c>
      <c r="B20" s="57">
        <v>23</v>
      </c>
      <c r="C20" s="62">
        <v>1.0013060513713539</v>
      </c>
      <c r="D20" s="57">
        <v>589</v>
      </c>
      <c r="E20" s="61">
        <v>25.64214192424902</v>
      </c>
      <c r="F20" s="24">
        <v>2297</v>
      </c>
      <c r="G20" s="23">
        <v>2.4040052242054855</v>
      </c>
      <c r="H20" s="58">
        <v>5522</v>
      </c>
    </row>
    <row r="21" spans="1:8" ht="12.75">
      <c r="A21" t="s">
        <v>48</v>
      </c>
      <c r="B21" s="57">
        <v>17</v>
      </c>
      <c r="C21" s="62">
        <v>5.862068965517241</v>
      </c>
      <c r="D21" s="57">
        <v>49</v>
      </c>
      <c r="E21" s="61">
        <v>16.896551724137932</v>
      </c>
      <c r="F21" s="24">
        <v>290</v>
      </c>
      <c r="G21" s="23">
        <v>1.9241379310344828</v>
      </c>
      <c r="H21" s="58">
        <v>558</v>
      </c>
    </row>
    <row r="22" spans="1:8" ht="12.75">
      <c r="A22" t="s">
        <v>9</v>
      </c>
      <c r="B22" s="57">
        <v>23</v>
      </c>
      <c r="C22" s="62">
        <v>1.0854176498348278</v>
      </c>
      <c r="D22" s="57">
        <v>327</v>
      </c>
      <c r="E22" s="61">
        <v>15.431807456347334</v>
      </c>
      <c r="F22" s="24">
        <v>2119</v>
      </c>
      <c r="G22" s="23">
        <v>2.5521472392638036</v>
      </c>
      <c r="H22" s="58">
        <v>5408</v>
      </c>
    </row>
    <row r="23" spans="1:8" ht="12.75">
      <c r="A23" t="s">
        <v>10</v>
      </c>
      <c r="B23" s="57">
        <v>92</v>
      </c>
      <c r="C23" s="62">
        <v>3.36872940314903</v>
      </c>
      <c r="D23" s="57">
        <v>291</v>
      </c>
      <c r="E23" s="61">
        <v>10.65543756865617</v>
      </c>
      <c r="F23" s="24">
        <v>2731</v>
      </c>
      <c r="G23" s="23">
        <v>1.2797510069571585</v>
      </c>
      <c r="H23" s="58">
        <v>3495</v>
      </c>
    </row>
    <row r="24" spans="1:8" ht="12.75">
      <c r="A24" t="s">
        <v>11</v>
      </c>
      <c r="B24" s="57">
        <v>72</v>
      </c>
      <c r="C24" s="62">
        <v>2.8447254049782695</v>
      </c>
      <c r="D24" s="57">
        <v>219</v>
      </c>
      <c r="E24" s="61">
        <v>8.652706440142236</v>
      </c>
      <c r="F24" s="24">
        <v>2531</v>
      </c>
      <c r="G24" s="23">
        <v>1.2157250098775187</v>
      </c>
      <c r="H24" s="58">
        <v>3077</v>
      </c>
    </row>
    <row r="25" spans="1:8" ht="12.75">
      <c r="A25" t="s">
        <v>12</v>
      </c>
      <c r="B25" s="57">
        <v>173</v>
      </c>
      <c r="C25" s="62">
        <v>4.603512506652475</v>
      </c>
      <c r="D25" s="57">
        <v>802</v>
      </c>
      <c r="E25" s="61">
        <v>21.341138903672167</v>
      </c>
      <c r="F25" s="24">
        <v>3758</v>
      </c>
      <c r="G25" s="23">
        <v>2.781532730175625</v>
      </c>
      <c r="H25" s="58">
        <v>10453</v>
      </c>
    </row>
    <row r="26" spans="1:8" ht="12.75">
      <c r="A26" t="s">
        <v>13</v>
      </c>
      <c r="B26" s="57">
        <v>236</v>
      </c>
      <c r="C26" s="62">
        <v>4.42942942942943</v>
      </c>
      <c r="D26" s="57">
        <v>524</v>
      </c>
      <c r="E26" s="61">
        <v>9.834834834834835</v>
      </c>
      <c r="F26" s="24">
        <v>5328</v>
      </c>
      <c r="G26" s="23">
        <v>2.938063063063063</v>
      </c>
      <c r="H26" s="58">
        <v>15654</v>
      </c>
    </row>
    <row r="27" spans="1:8" ht="12.75">
      <c r="A27" t="s">
        <v>14</v>
      </c>
      <c r="B27" s="57">
        <v>39</v>
      </c>
      <c r="C27" s="62">
        <v>2.3780487804878048</v>
      </c>
      <c r="D27" s="57">
        <v>203</v>
      </c>
      <c r="E27" s="61">
        <v>12.378048780487806</v>
      </c>
      <c r="F27" s="24">
        <v>1640</v>
      </c>
      <c r="G27" s="23">
        <v>3.6402439024390243</v>
      </c>
      <c r="H27" s="58">
        <v>5970</v>
      </c>
    </row>
    <row r="28" spans="1:8" ht="12.75">
      <c r="A28" t="s">
        <v>15</v>
      </c>
      <c r="B28" s="57">
        <v>9</v>
      </c>
      <c r="C28" s="62">
        <v>1.8181818181818181</v>
      </c>
      <c r="D28" s="57">
        <v>89</v>
      </c>
      <c r="E28" s="61">
        <v>17.97979797979798</v>
      </c>
      <c r="F28" s="24">
        <v>495</v>
      </c>
      <c r="G28" s="23">
        <v>1.8545454545454545</v>
      </c>
      <c r="H28" s="58">
        <v>918</v>
      </c>
    </row>
    <row r="29" spans="1:8" ht="12.75">
      <c r="A29" t="s">
        <v>16</v>
      </c>
      <c r="B29" s="57">
        <v>12</v>
      </c>
      <c r="C29" s="62">
        <v>1.1822660098522169</v>
      </c>
      <c r="D29" s="57">
        <v>83</v>
      </c>
      <c r="E29" s="61">
        <v>8.177339901477833</v>
      </c>
      <c r="F29" s="24">
        <v>1015</v>
      </c>
      <c r="G29" s="23">
        <v>1.7241379310344827</v>
      </c>
      <c r="H29" s="58">
        <v>1750</v>
      </c>
    </row>
    <row r="30" spans="1:8" ht="12.75">
      <c r="A30" t="s">
        <v>17</v>
      </c>
      <c r="B30" s="57">
        <v>36</v>
      </c>
      <c r="C30" s="62">
        <v>0.9680021511158914</v>
      </c>
      <c r="D30" s="57">
        <v>310</v>
      </c>
      <c r="E30" s="61">
        <v>8.33557407905351</v>
      </c>
      <c r="F30" s="24">
        <v>3719</v>
      </c>
      <c r="G30" s="23">
        <v>2.3729497176660392</v>
      </c>
      <c r="H30" s="58">
        <v>8825</v>
      </c>
    </row>
    <row r="31" spans="1:8" ht="12.75">
      <c r="A31" s="76" t="s">
        <v>61</v>
      </c>
      <c r="B31" s="77" t="s">
        <v>94</v>
      </c>
      <c r="C31" s="78" t="s">
        <v>94</v>
      </c>
      <c r="D31" s="79" t="s">
        <v>94</v>
      </c>
      <c r="E31" s="78" t="s">
        <v>94</v>
      </c>
      <c r="F31" s="79" t="s">
        <v>94</v>
      </c>
      <c r="G31" s="80" t="s">
        <v>94</v>
      </c>
      <c r="H31" s="81" t="s">
        <v>94</v>
      </c>
    </row>
    <row r="32" spans="1:8" ht="12.75">
      <c r="A32" t="s">
        <v>18</v>
      </c>
      <c r="B32" s="57">
        <v>91</v>
      </c>
      <c r="C32" s="62">
        <v>2.221137417622651</v>
      </c>
      <c r="D32" s="57">
        <v>388</v>
      </c>
      <c r="E32" s="61">
        <v>9.470344154259214</v>
      </c>
      <c r="F32" s="24">
        <v>4097</v>
      </c>
      <c r="G32" s="23">
        <v>2.3256041005613866</v>
      </c>
      <c r="H32" s="58">
        <v>9528</v>
      </c>
    </row>
    <row r="33" spans="1:8" ht="12.75">
      <c r="A33" t="s">
        <v>19</v>
      </c>
      <c r="B33" s="57">
        <v>25</v>
      </c>
      <c r="C33" s="62">
        <v>2.3255813953488373</v>
      </c>
      <c r="D33" s="57">
        <v>150</v>
      </c>
      <c r="E33" s="61">
        <v>13.953488372093023</v>
      </c>
      <c r="F33" s="24">
        <v>1075</v>
      </c>
      <c r="G33" s="23">
        <v>3.351627906976744</v>
      </c>
      <c r="H33" s="58">
        <v>3603</v>
      </c>
    </row>
    <row r="34" spans="1:8" ht="12.75">
      <c r="A34" s="76" t="s">
        <v>102</v>
      </c>
      <c r="B34" s="57">
        <v>3</v>
      </c>
      <c r="C34" s="62">
        <v>1.694915254237288</v>
      </c>
      <c r="D34" s="57">
        <v>13</v>
      </c>
      <c r="E34" s="61">
        <v>7.344632768361582</v>
      </c>
      <c r="F34" s="24">
        <v>177</v>
      </c>
      <c r="G34" s="23">
        <v>1.03954802259887</v>
      </c>
      <c r="H34" s="58">
        <v>184</v>
      </c>
    </row>
    <row r="35" spans="1:8" ht="12.75">
      <c r="A35" t="s">
        <v>20</v>
      </c>
      <c r="B35" s="57">
        <v>13</v>
      </c>
      <c r="C35" s="62">
        <v>1.4254385964912282</v>
      </c>
      <c r="D35" s="57">
        <v>333</v>
      </c>
      <c r="E35" s="61">
        <v>36.51315789473684</v>
      </c>
      <c r="F35" s="24">
        <v>912</v>
      </c>
      <c r="G35" s="23">
        <v>2.1546052631578947</v>
      </c>
      <c r="H35" s="58">
        <v>1965</v>
      </c>
    </row>
    <row r="36" spans="1:8" ht="12.75">
      <c r="A36" t="s">
        <v>21</v>
      </c>
      <c r="B36" s="57">
        <v>36</v>
      </c>
      <c r="C36" s="62">
        <v>2.5787965616045847</v>
      </c>
      <c r="D36" s="57">
        <v>1023</v>
      </c>
      <c r="E36" s="61">
        <v>73.28080229226362</v>
      </c>
      <c r="F36" s="24">
        <v>1396</v>
      </c>
      <c r="G36" s="23">
        <v>1.9477077363896849</v>
      </c>
      <c r="H36" s="58">
        <v>2719</v>
      </c>
    </row>
    <row r="37" spans="1:8" ht="12.75">
      <c r="A37" t="s">
        <v>22</v>
      </c>
      <c r="B37" s="57">
        <v>19</v>
      </c>
      <c r="C37" s="62">
        <v>1.6979445933869526</v>
      </c>
      <c r="D37" s="57">
        <v>272</v>
      </c>
      <c r="E37" s="61">
        <v>24.307417336907953</v>
      </c>
      <c r="F37" s="24">
        <v>1119</v>
      </c>
      <c r="G37" s="23">
        <v>0.903485254691689</v>
      </c>
      <c r="H37" s="58">
        <v>1011</v>
      </c>
    </row>
    <row r="38" spans="1:8" ht="12.75">
      <c r="A38" t="s">
        <v>23</v>
      </c>
      <c r="B38" s="57">
        <v>9</v>
      </c>
      <c r="C38" s="62">
        <v>1.2362637362637363</v>
      </c>
      <c r="D38" s="57">
        <v>97</v>
      </c>
      <c r="E38" s="61">
        <v>13.324175824175825</v>
      </c>
      <c r="F38" s="24">
        <v>728</v>
      </c>
      <c r="G38" s="23">
        <v>2.034340659340659</v>
      </c>
      <c r="H38" s="58">
        <v>1481</v>
      </c>
    </row>
    <row r="39" spans="1:8" ht="12.75">
      <c r="A39" t="s">
        <v>82</v>
      </c>
      <c r="B39" s="57">
        <v>0</v>
      </c>
      <c r="C39" s="62" t="s">
        <v>76</v>
      </c>
      <c r="D39" s="57">
        <v>913</v>
      </c>
      <c r="E39" s="62" t="s">
        <v>76</v>
      </c>
      <c r="F39" s="24">
        <v>0</v>
      </c>
      <c r="G39" s="75" t="s">
        <v>76</v>
      </c>
      <c r="H39" s="58">
        <v>1542</v>
      </c>
    </row>
    <row r="40" spans="1:8" ht="12.75">
      <c r="A40" t="s">
        <v>24</v>
      </c>
      <c r="B40" s="57">
        <v>582</v>
      </c>
      <c r="C40" s="62">
        <v>3.5442421289811827</v>
      </c>
      <c r="D40" s="57">
        <v>1668</v>
      </c>
      <c r="E40" s="61">
        <v>10.157724864502772</v>
      </c>
      <c r="F40" s="24">
        <v>16421</v>
      </c>
      <c r="G40" s="23">
        <v>2.5818159673588696</v>
      </c>
      <c r="H40" s="58">
        <v>42396</v>
      </c>
    </row>
    <row r="41" spans="1:8" ht="12.75">
      <c r="A41" t="s">
        <v>25</v>
      </c>
      <c r="B41" s="57">
        <v>9</v>
      </c>
      <c r="C41" s="62">
        <v>0.9966777408637874</v>
      </c>
      <c r="D41" s="57">
        <v>50</v>
      </c>
      <c r="E41" s="61">
        <v>5.537098560354374</v>
      </c>
      <c r="F41" s="24">
        <v>903</v>
      </c>
      <c r="G41" s="23">
        <v>1.380952380952381</v>
      </c>
      <c r="H41" s="58">
        <v>1247</v>
      </c>
    </row>
    <row r="42" spans="1:8" ht="12.75">
      <c r="A42" t="s">
        <v>46</v>
      </c>
      <c r="B42" s="57">
        <v>16</v>
      </c>
      <c r="C42" s="62">
        <v>3.094777562862669</v>
      </c>
      <c r="D42" s="57">
        <v>85</v>
      </c>
      <c r="E42" s="61">
        <v>16.44100580270793</v>
      </c>
      <c r="F42" s="24">
        <v>517</v>
      </c>
      <c r="G42" s="23">
        <v>0.6479690522243714</v>
      </c>
      <c r="H42" s="58">
        <v>335</v>
      </c>
    </row>
    <row r="43" spans="1:8" ht="12.75">
      <c r="A43" s="76" t="s">
        <v>52</v>
      </c>
      <c r="B43" s="77" t="s">
        <v>94</v>
      </c>
      <c r="C43" s="78" t="s">
        <v>94</v>
      </c>
      <c r="D43" s="77" t="s">
        <v>94</v>
      </c>
      <c r="E43" s="78" t="s">
        <v>94</v>
      </c>
      <c r="F43" s="77" t="s">
        <v>94</v>
      </c>
      <c r="G43" s="80" t="s">
        <v>94</v>
      </c>
      <c r="H43" s="81" t="s">
        <v>94</v>
      </c>
    </row>
    <row r="44" spans="1:8" ht="12.75">
      <c r="A44" t="s">
        <v>26</v>
      </c>
      <c r="B44" s="57">
        <v>5</v>
      </c>
      <c r="C44" s="62">
        <v>19.23076923076923</v>
      </c>
      <c r="D44" s="57">
        <v>6</v>
      </c>
      <c r="E44" s="61">
        <v>23.076923076923077</v>
      </c>
      <c r="F44" s="24">
        <v>26</v>
      </c>
      <c r="G44" s="23">
        <v>1</v>
      </c>
      <c r="H44" s="58">
        <v>26</v>
      </c>
    </row>
    <row r="45" spans="1:8" ht="12.75">
      <c r="A45" t="s">
        <v>27</v>
      </c>
      <c r="B45" s="57">
        <v>9</v>
      </c>
      <c r="C45" s="62">
        <v>1.8442622950819672</v>
      </c>
      <c r="D45" s="57">
        <v>63</v>
      </c>
      <c r="E45" s="61">
        <v>12.90983606557377</v>
      </c>
      <c r="F45" s="24">
        <v>488</v>
      </c>
      <c r="G45" s="23">
        <v>1.0163934426229508</v>
      </c>
      <c r="H45" s="58">
        <v>496</v>
      </c>
    </row>
    <row r="46" spans="1:8" ht="12.75">
      <c r="A46" t="s">
        <v>28</v>
      </c>
      <c r="B46" s="57">
        <v>9</v>
      </c>
      <c r="C46" s="62">
        <v>1.4705882352941178</v>
      </c>
      <c r="D46" s="57">
        <v>164</v>
      </c>
      <c r="E46" s="61">
        <v>26.797385620915033</v>
      </c>
      <c r="F46" s="24">
        <v>612</v>
      </c>
      <c r="G46" s="23">
        <v>2.0049019607843137</v>
      </c>
      <c r="H46" s="58">
        <v>1227</v>
      </c>
    </row>
    <row r="47" spans="1:8" ht="12.75">
      <c r="A47" t="s">
        <v>29</v>
      </c>
      <c r="B47" s="57">
        <v>10</v>
      </c>
      <c r="C47" s="62">
        <v>1.594896331738437</v>
      </c>
      <c r="D47" s="57">
        <v>87</v>
      </c>
      <c r="E47" s="61">
        <v>13.875598086124402</v>
      </c>
      <c r="F47" s="24">
        <v>627</v>
      </c>
      <c r="G47" s="23">
        <v>1.288676236044657</v>
      </c>
      <c r="H47" s="58">
        <v>808</v>
      </c>
    </row>
    <row r="48" spans="1:8" ht="12.75">
      <c r="A48" t="s">
        <v>30</v>
      </c>
      <c r="B48" s="57">
        <v>660</v>
      </c>
      <c r="C48" s="62">
        <v>5.626118830449237</v>
      </c>
      <c r="D48" s="57">
        <v>1813</v>
      </c>
      <c r="E48" s="61">
        <v>15.454777938794647</v>
      </c>
      <c r="F48" s="24">
        <v>11731</v>
      </c>
      <c r="G48" s="23">
        <v>3.6150370812377464</v>
      </c>
      <c r="H48" s="58">
        <v>42408</v>
      </c>
    </row>
    <row r="49" spans="1:8" ht="12.75">
      <c r="A49" t="s">
        <v>31</v>
      </c>
      <c r="B49" s="57">
        <v>16</v>
      </c>
      <c r="C49" s="62">
        <v>1.5732546705998034</v>
      </c>
      <c r="D49" s="57">
        <v>204</v>
      </c>
      <c r="E49" s="61">
        <v>20.058997050147493</v>
      </c>
      <c r="F49" s="24">
        <v>1017</v>
      </c>
      <c r="G49" s="23">
        <v>1.792527040314651</v>
      </c>
      <c r="H49" s="58">
        <v>1823</v>
      </c>
    </row>
    <row r="50" spans="1:8" ht="12.75">
      <c r="A50" t="s">
        <v>34</v>
      </c>
      <c r="B50" s="57">
        <v>86</v>
      </c>
      <c r="C50" s="62">
        <v>3.735881841876629</v>
      </c>
      <c r="D50" s="57">
        <v>397</v>
      </c>
      <c r="E50" s="61">
        <v>17.24587315377932</v>
      </c>
      <c r="F50" s="24">
        <v>2302</v>
      </c>
      <c r="G50" s="23">
        <v>1.6511728931364031</v>
      </c>
      <c r="H50" s="58">
        <v>3801</v>
      </c>
    </row>
    <row r="51" spans="1:8" ht="12.75">
      <c r="A51" t="s">
        <v>32</v>
      </c>
      <c r="B51" s="57">
        <v>273</v>
      </c>
      <c r="C51" s="62">
        <v>5.314385828304458</v>
      </c>
      <c r="D51" s="57">
        <v>397</v>
      </c>
      <c r="E51" s="61">
        <v>7.728246058010512</v>
      </c>
      <c r="F51" s="24">
        <v>5137</v>
      </c>
      <c r="G51" s="23">
        <v>2.4126922328207123</v>
      </c>
      <c r="H51" s="58">
        <v>12394</v>
      </c>
    </row>
    <row r="52" spans="1:8" ht="12.75">
      <c r="A52" s="76" t="s">
        <v>56</v>
      </c>
      <c r="B52" s="77" t="s">
        <v>94</v>
      </c>
      <c r="C52" s="78" t="s">
        <v>94</v>
      </c>
      <c r="D52" s="79" t="s">
        <v>94</v>
      </c>
      <c r="E52" s="78" t="s">
        <v>94</v>
      </c>
      <c r="F52" s="79" t="s">
        <v>94</v>
      </c>
      <c r="G52" s="80" t="s">
        <v>94</v>
      </c>
      <c r="H52" s="81" t="s">
        <v>94</v>
      </c>
    </row>
    <row r="53" spans="1:8" ht="12.75">
      <c r="A53" t="s">
        <v>41</v>
      </c>
      <c r="B53" s="57">
        <v>25</v>
      </c>
      <c r="C53" s="62">
        <v>1.7580872011251758</v>
      </c>
      <c r="D53" s="57">
        <v>370</v>
      </c>
      <c r="E53" s="61">
        <v>26.019690576652604</v>
      </c>
      <c r="F53" s="24">
        <v>1422</v>
      </c>
      <c r="G53" s="23">
        <v>2.049226441631505</v>
      </c>
      <c r="H53" s="58">
        <v>2914</v>
      </c>
    </row>
    <row r="54" spans="1:8" ht="12.75">
      <c r="A54" s="2"/>
      <c r="B54" s="63"/>
      <c r="C54" s="68" t="s">
        <v>38</v>
      </c>
      <c r="D54" s="2"/>
      <c r="E54" s="15" t="s">
        <v>38</v>
      </c>
      <c r="F54" s="12"/>
      <c r="G54" s="15" t="s">
        <v>38</v>
      </c>
      <c r="H54" s="19"/>
    </row>
    <row r="55" spans="1:8" ht="12.75">
      <c r="A55" s="31"/>
      <c r="B55" s="14"/>
      <c r="C55" s="69" t="s">
        <v>38</v>
      </c>
      <c r="D55" s="14"/>
      <c r="E55" s="70" t="s">
        <v>38</v>
      </c>
      <c r="F55" s="14"/>
      <c r="G55" s="70" t="s">
        <v>38</v>
      </c>
      <c r="H55" s="56"/>
    </row>
    <row r="56" spans="1:8" ht="12.75">
      <c r="A56" s="66" t="s">
        <v>37</v>
      </c>
      <c r="B56" s="13">
        <v>5835</v>
      </c>
      <c r="C56" s="16">
        <v>3.4874964138854354</v>
      </c>
      <c r="D56" s="13">
        <v>21175</v>
      </c>
      <c r="E56" s="17">
        <v>12.655995983551687</v>
      </c>
      <c r="F56" s="13">
        <v>167312</v>
      </c>
      <c r="G56" s="17">
        <v>1.7221478435497752</v>
      </c>
      <c r="H56" s="18">
        <v>288136</v>
      </c>
    </row>
    <row r="57" spans="1:8" ht="12.75">
      <c r="A57" s="1"/>
      <c r="B57" s="71"/>
      <c r="C57" s="71"/>
      <c r="H57" t="s">
        <v>38</v>
      </c>
    </row>
    <row r="58" ht="12.75">
      <c r="A58" t="s">
        <v>80</v>
      </c>
    </row>
    <row r="59" ht="12.75">
      <c r="A59" t="s">
        <v>83</v>
      </c>
    </row>
    <row r="60" ht="12.75">
      <c r="A60" t="s">
        <v>84</v>
      </c>
    </row>
    <row r="61" ht="12.75">
      <c r="A61" t="s">
        <v>85</v>
      </c>
    </row>
  </sheetData>
  <sheetProtection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bestFit="1" customWidth="1"/>
  </cols>
  <sheetData>
    <row r="1" spans="1:3" ht="12.75">
      <c r="A1" s="1" t="s">
        <v>0</v>
      </c>
      <c r="B1" s="4"/>
      <c r="C1" s="5"/>
    </row>
    <row r="2" spans="1:3" ht="12.75">
      <c r="A2" s="49" t="s">
        <v>74</v>
      </c>
      <c r="B2" s="6"/>
      <c r="C2" s="5"/>
    </row>
    <row r="3" spans="1:3" ht="12.75">
      <c r="A3" s="2" t="s">
        <v>86</v>
      </c>
      <c r="B3" s="5"/>
      <c r="C3" s="5"/>
    </row>
    <row r="4" spans="1:4" ht="12.75">
      <c r="A4" s="2"/>
      <c r="B4" s="5"/>
      <c r="C4" s="5"/>
      <c r="D4" s="5"/>
    </row>
    <row r="5" spans="1:8" ht="12.75">
      <c r="A5" s="56" t="s">
        <v>33</v>
      </c>
      <c r="B5" s="37" t="s">
        <v>39</v>
      </c>
      <c r="C5" s="52" t="s">
        <v>35</v>
      </c>
      <c r="D5" s="37" t="s">
        <v>44</v>
      </c>
      <c r="E5" s="52" t="s">
        <v>35</v>
      </c>
      <c r="F5" s="39" t="s">
        <v>40</v>
      </c>
      <c r="G5" s="53" t="s">
        <v>42</v>
      </c>
      <c r="H5" s="41" t="s">
        <v>43</v>
      </c>
    </row>
    <row r="6" spans="1:8" ht="12.75">
      <c r="A6" s="7"/>
      <c r="B6" s="67"/>
      <c r="C6" s="55" t="s">
        <v>36</v>
      </c>
      <c r="D6" s="44"/>
      <c r="E6" s="55" t="s">
        <v>36</v>
      </c>
      <c r="F6" s="44"/>
      <c r="G6" s="47" t="s">
        <v>47</v>
      </c>
      <c r="H6" s="48"/>
    </row>
    <row r="7" spans="1:8" ht="12.75">
      <c r="A7" s="1"/>
      <c r="B7" s="11"/>
      <c r="C7" s="64"/>
      <c r="D7" s="2"/>
      <c r="E7" s="6"/>
      <c r="F7" s="2"/>
      <c r="G7" s="6"/>
      <c r="H7" s="19"/>
    </row>
    <row r="8" spans="1:8" ht="12.75">
      <c r="A8" t="s">
        <v>1</v>
      </c>
      <c r="B8" s="57">
        <v>648</v>
      </c>
      <c r="C8" s="62">
        <v>3.3341908927193207</v>
      </c>
      <c r="D8" s="57">
        <v>1158</v>
      </c>
      <c r="E8" s="61">
        <v>5.958322613841008</v>
      </c>
      <c r="F8" s="24">
        <v>19435</v>
      </c>
      <c r="G8" s="23">
        <v>1.5350141497298688</v>
      </c>
      <c r="H8" s="58">
        <v>29833</v>
      </c>
    </row>
    <row r="9" spans="1:8" ht="12.75">
      <c r="A9" s="76" t="s">
        <v>51</v>
      </c>
      <c r="B9" s="77" t="s">
        <v>94</v>
      </c>
      <c r="C9" s="78" t="s">
        <v>94</v>
      </c>
      <c r="D9" s="77" t="s">
        <v>94</v>
      </c>
      <c r="E9" s="78" t="s">
        <v>94</v>
      </c>
      <c r="F9" s="77" t="s">
        <v>94</v>
      </c>
      <c r="G9" s="80" t="s">
        <v>94</v>
      </c>
      <c r="H9" s="81" t="s">
        <v>94</v>
      </c>
    </row>
    <row r="10" spans="1:8" ht="12.75">
      <c r="A10" t="s">
        <v>87</v>
      </c>
      <c r="B10" s="2">
        <v>0</v>
      </c>
      <c r="C10" s="62">
        <v>0</v>
      </c>
      <c r="D10" s="57">
        <v>51</v>
      </c>
      <c r="E10" s="61">
        <v>0.1461401799530059</v>
      </c>
      <c r="F10" s="24">
        <v>34898</v>
      </c>
      <c r="G10" s="23">
        <v>0.19717462318757523</v>
      </c>
      <c r="H10" s="58">
        <v>6881</v>
      </c>
    </row>
    <row r="11" spans="1:8" ht="12.75">
      <c r="A11" t="s">
        <v>2</v>
      </c>
      <c r="B11" s="2">
        <v>1679</v>
      </c>
      <c r="C11" s="62">
        <v>8.593510082915344</v>
      </c>
      <c r="D11" s="57">
        <v>2624</v>
      </c>
      <c r="E11" s="61">
        <v>13.430238509571092</v>
      </c>
      <c r="F11" s="24">
        <v>19538</v>
      </c>
      <c r="G11" s="23">
        <v>0.3944620739072576</v>
      </c>
      <c r="H11" s="58">
        <v>7707</v>
      </c>
    </row>
    <row r="12" spans="1:8" ht="12.75">
      <c r="A12" s="76" t="s">
        <v>53</v>
      </c>
      <c r="B12" s="77" t="s">
        <v>94</v>
      </c>
      <c r="C12" s="78" t="s">
        <v>94</v>
      </c>
      <c r="D12" s="77" t="s">
        <v>94</v>
      </c>
      <c r="E12" s="78" t="s">
        <v>94</v>
      </c>
      <c r="F12" s="77" t="s">
        <v>94</v>
      </c>
      <c r="G12" s="80" t="s">
        <v>94</v>
      </c>
      <c r="H12" s="81" t="s">
        <v>94</v>
      </c>
    </row>
    <row r="13" spans="1:8" ht="12.75">
      <c r="A13" s="76" t="s">
        <v>50</v>
      </c>
      <c r="B13" s="82" t="s">
        <v>94</v>
      </c>
      <c r="C13" s="78" t="s">
        <v>94</v>
      </c>
      <c r="D13" s="77" t="s">
        <v>94</v>
      </c>
      <c r="E13" s="78" t="s">
        <v>94</v>
      </c>
      <c r="F13" s="77" t="s">
        <v>94</v>
      </c>
      <c r="G13" s="80" t="s">
        <v>94</v>
      </c>
      <c r="H13" s="81" t="s">
        <v>94</v>
      </c>
    </row>
    <row r="14" spans="1:8" ht="12.75">
      <c r="A14" t="s">
        <v>45</v>
      </c>
      <c r="B14" s="57">
        <v>229</v>
      </c>
      <c r="C14" s="62">
        <v>20.265486725663717</v>
      </c>
      <c r="D14" s="57">
        <v>48</v>
      </c>
      <c r="E14" s="61">
        <v>4.247787610619469</v>
      </c>
      <c r="F14" s="24">
        <v>1130</v>
      </c>
      <c r="G14" s="23">
        <v>1.5221238938053097</v>
      </c>
      <c r="H14" s="58">
        <v>1720</v>
      </c>
    </row>
    <row r="15" spans="1:8" ht="12.75">
      <c r="A15" t="s">
        <v>3</v>
      </c>
      <c r="B15" s="57">
        <v>72</v>
      </c>
      <c r="C15" s="62">
        <v>2.212661339889367</v>
      </c>
      <c r="D15" s="57">
        <v>279</v>
      </c>
      <c r="E15" s="61">
        <v>8.574062692071298</v>
      </c>
      <c r="F15" s="24">
        <v>3254</v>
      </c>
      <c r="G15" s="23">
        <v>2.1699446834665026</v>
      </c>
      <c r="H15" s="58">
        <v>7061</v>
      </c>
    </row>
    <row r="16" spans="1:8" ht="12.75">
      <c r="A16" t="s">
        <v>4</v>
      </c>
      <c r="B16" s="57">
        <v>15</v>
      </c>
      <c r="C16" s="62">
        <v>1.3599274705349047</v>
      </c>
      <c r="D16" s="57">
        <v>197</v>
      </c>
      <c r="E16" s="61">
        <v>17.86038077969175</v>
      </c>
      <c r="F16" s="24">
        <v>1103</v>
      </c>
      <c r="G16" s="23">
        <v>2.9537624660018134</v>
      </c>
      <c r="H16" s="58">
        <v>3258</v>
      </c>
    </row>
    <row r="17" spans="1:8" ht="12.75">
      <c r="A17" t="s">
        <v>5</v>
      </c>
      <c r="B17" s="57">
        <v>663</v>
      </c>
      <c r="C17" s="62">
        <v>6.015242242787153</v>
      </c>
      <c r="D17" s="57">
        <v>1110</v>
      </c>
      <c r="E17" s="61">
        <v>10.070767555797495</v>
      </c>
      <c r="F17" s="24">
        <v>11022</v>
      </c>
      <c r="G17" s="23">
        <v>2.6618581019778627</v>
      </c>
      <c r="H17" s="58">
        <v>29339</v>
      </c>
    </row>
    <row r="18" spans="1:8" ht="12.75">
      <c r="A18" t="s">
        <v>6</v>
      </c>
      <c r="B18" s="57">
        <v>6</v>
      </c>
      <c r="C18" s="62">
        <v>1.0714285714285714</v>
      </c>
      <c r="D18" s="57">
        <v>81</v>
      </c>
      <c r="E18" s="61">
        <v>14.464285714285714</v>
      </c>
      <c r="F18" s="24">
        <v>560</v>
      </c>
      <c r="G18" s="23">
        <v>0.8053571428571429</v>
      </c>
      <c r="H18" s="58">
        <v>451</v>
      </c>
    </row>
    <row r="19" spans="1:8" ht="12.75">
      <c r="A19" t="s">
        <v>7</v>
      </c>
      <c r="B19" s="57">
        <v>209</v>
      </c>
      <c r="C19" s="62">
        <v>3.8768317566314225</v>
      </c>
      <c r="D19" s="57">
        <v>837</v>
      </c>
      <c r="E19" s="61">
        <v>15.525876460767947</v>
      </c>
      <c r="F19" s="24">
        <v>5391</v>
      </c>
      <c r="G19" s="23">
        <v>2.4869226488592098</v>
      </c>
      <c r="H19" s="58">
        <v>13407</v>
      </c>
    </row>
    <row r="20" spans="1:8" ht="12.75">
      <c r="A20" t="s">
        <v>8</v>
      </c>
      <c r="B20" s="57">
        <v>67</v>
      </c>
      <c r="C20" s="62">
        <v>2.348405187521907</v>
      </c>
      <c r="D20" s="57">
        <v>265</v>
      </c>
      <c r="E20" s="61">
        <v>9.288468279004556</v>
      </c>
      <c r="F20" s="24">
        <v>2853</v>
      </c>
      <c r="G20" s="23">
        <v>2.1798107255520507</v>
      </c>
      <c r="H20" s="58">
        <v>6219</v>
      </c>
    </row>
    <row r="21" spans="1:16" ht="12.75">
      <c r="A21" s="83" t="s">
        <v>95</v>
      </c>
      <c r="B21" s="26">
        <v>10</v>
      </c>
      <c r="C21" s="62">
        <v>3.076923076923077</v>
      </c>
      <c r="D21" s="26">
        <v>21</v>
      </c>
      <c r="E21" s="61">
        <v>6.461538461538462</v>
      </c>
      <c r="F21" s="26">
        <v>325</v>
      </c>
      <c r="G21" s="23">
        <v>1.4307692307692308</v>
      </c>
      <c r="H21" s="27">
        <v>465</v>
      </c>
      <c r="J21" s="26"/>
      <c r="K21" s="26"/>
      <c r="L21" s="26"/>
      <c r="M21" s="26"/>
      <c r="N21" s="26"/>
      <c r="O21" s="26"/>
      <c r="P21" s="26"/>
    </row>
    <row r="22" spans="1:8" ht="12.75">
      <c r="A22" t="s">
        <v>9</v>
      </c>
      <c r="B22" s="57">
        <v>110</v>
      </c>
      <c r="C22" s="62">
        <v>4.4824775876120615</v>
      </c>
      <c r="D22" s="57">
        <v>326</v>
      </c>
      <c r="E22" s="61">
        <v>13.284433577832111</v>
      </c>
      <c r="F22" s="24">
        <v>2454</v>
      </c>
      <c r="G22" s="23">
        <v>2.3211083944580277</v>
      </c>
      <c r="H22" s="58">
        <v>5696</v>
      </c>
    </row>
    <row r="23" spans="1:8" ht="12.75">
      <c r="A23" t="s">
        <v>10</v>
      </c>
      <c r="B23" s="57">
        <v>145</v>
      </c>
      <c r="C23" s="62">
        <v>4.945429740791269</v>
      </c>
      <c r="D23" s="57">
        <v>195</v>
      </c>
      <c r="E23" s="61">
        <v>6.65075034106412</v>
      </c>
      <c r="F23" s="24">
        <v>2932</v>
      </c>
      <c r="G23" s="23">
        <v>1.2118008185538882</v>
      </c>
      <c r="H23" s="58">
        <v>3553</v>
      </c>
    </row>
    <row r="24" spans="1:8" ht="12.75">
      <c r="A24" t="s">
        <v>11</v>
      </c>
      <c r="B24" s="57">
        <v>100</v>
      </c>
      <c r="C24" s="62">
        <v>3.7383177570093458</v>
      </c>
      <c r="D24" s="57">
        <v>25</v>
      </c>
      <c r="E24" s="61">
        <v>0.9345794392523364</v>
      </c>
      <c r="F24" s="24">
        <v>2675</v>
      </c>
      <c r="G24" s="23">
        <v>1.2695327102803737</v>
      </c>
      <c r="H24" s="58">
        <v>3396</v>
      </c>
    </row>
    <row r="25" spans="1:8" ht="12.75">
      <c r="A25" t="s">
        <v>12</v>
      </c>
      <c r="B25" s="57">
        <v>188</v>
      </c>
      <c r="C25" s="62">
        <v>4.285388648279006</v>
      </c>
      <c r="D25" s="57">
        <v>290</v>
      </c>
      <c r="E25" s="61">
        <v>6.610439936175062</v>
      </c>
      <c r="F25" s="24">
        <v>4387</v>
      </c>
      <c r="G25" s="23">
        <v>2.6977433325735127</v>
      </c>
      <c r="H25" s="58">
        <v>11835</v>
      </c>
    </row>
    <row r="26" spans="1:8" ht="12.75">
      <c r="A26" t="s">
        <v>13</v>
      </c>
      <c r="B26" s="57">
        <v>388</v>
      </c>
      <c r="C26" s="62">
        <v>6.95714541868388</v>
      </c>
      <c r="D26" s="57">
        <v>170</v>
      </c>
      <c r="E26" s="61">
        <v>3.048233817464587</v>
      </c>
      <c r="F26" s="24">
        <v>5577</v>
      </c>
      <c r="G26" s="23">
        <v>2.8520710059171597</v>
      </c>
      <c r="H26" s="58">
        <v>15906</v>
      </c>
    </row>
    <row r="27" spans="1:8" ht="12.75">
      <c r="A27" t="s">
        <v>14</v>
      </c>
      <c r="B27" s="57">
        <v>36</v>
      </c>
      <c r="C27" s="62">
        <v>1.9955654101995566</v>
      </c>
      <c r="D27" s="57">
        <v>138</v>
      </c>
      <c r="E27" s="61">
        <v>7.6496674057649665</v>
      </c>
      <c r="F27" s="24">
        <v>1804</v>
      </c>
      <c r="G27" s="23">
        <v>3.3869179600886916</v>
      </c>
      <c r="H27" s="58">
        <v>6110</v>
      </c>
    </row>
    <row r="28" spans="1:8" ht="12.75">
      <c r="A28" t="s">
        <v>15</v>
      </c>
      <c r="B28" s="57">
        <v>10</v>
      </c>
      <c r="C28" s="62">
        <v>1.7391304347826086</v>
      </c>
      <c r="D28" s="57">
        <v>76</v>
      </c>
      <c r="E28" s="61">
        <v>13.217391304347826</v>
      </c>
      <c r="F28" s="24">
        <v>575</v>
      </c>
      <c r="G28" s="23">
        <v>1.7443478260869565</v>
      </c>
      <c r="H28" s="58">
        <v>1003</v>
      </c>
    </row>
    <row r="29" spans="1:8" ht="12.75">
      <c r="A29" t="s">
        <v>16</v>
      </c>
      <c r="B29" s="57">
        <v>17</v>
      </c>
      <c r="C29" s="62">
        <v>1.6205910390848428</v>
      </c>
      <c r="D29" s="57">
        <v>65</v>
      </c>
      <c r="E29" s="61">
        <v>6.196377502383222</v>
      </c>
      <c r="F29" s="24">
        <v>1049</v>
      </c>
      <c r="G29" s="23">
        <v>1.7416587225929456</v>
      </c>
      <c r="H29" s="58">
        <v>1827</v>
      </c>
    </row>
    <row r="30" spans="1:8" ht="12.75">
      <c r="A30" t="s">
        <v>17</v>
      </c>
      <c r="B30" s="57">
        <v>143</v>
      </c>
      <c r="C30" s="62">
        <v>3.5866566340606973</v>
      </c>
      <c r="D30" s="57">
        <v>179</v>
      </c>
      <c r="E30" s="61">
        <v>4.489591171306747</v>
      </c>
      <c r="F30" s="24">
        <v>3987</v>
      </c>
      <c r="G30" s="23">
        <v>2.419613744670178</v>
      </c>
      <c r="H30" s="58">
        <v>9647</v>
      </c>
    </row>
    <row r="31" spans="1:8" ht="12.75">
      <c r="A31" s="76" t="s">
        <v>61</v>
      </c>
      <c r="B31" s="77" t="s">
        <v>94</v>
      </c>
      <c r="C31" s="78" t="s">
        <v>94</v>
      </c>
      <c r="D31" s="79" t="s">
        <v>94</v>
      </c>
      <c r="E31" s="78" t="s">
        <v>94</v>
      </c>
      <c r="F31" s="79" t="s">
        <v>94</v>
      </c>
      <c r="G31" s="80" t="s">
        <v>94</v>
      </c>
      <c r="H31" s="81" t="s">
        <v>94</v>
      </c>
    </row>
    <row r="32" spans="1:8" ht="12.75">
      <c r="A32" t="s">
        <v>18</v>
      </c>
      <c r="B32" s="57">
        <v>126</v>
      </c>
      <c r="C32" s="62">
        <v>2.899884925201381</v>
      </c>
      <c r="D32" s="57">
        <v>350</v>
      </c>
      <c r="E32" s="61">
        <v>8.055235903337168</v>
      </c>
      <c r="F32" s="24">
        <v>4345</v>
      </c>
      <c r="G32" s="23">
        <v>2.395397008055236</v>
      </c>
      <c r="H32" s="58">
        <v>10408</v>
      </c>
    </row>
    <row r="33" spans="1:8" ht="12.75">
      <c r="A33" t="s">
        <v>19</v>
      </c>
      <c r="B33" s="57">
        <v>32</v>
      </c>
      <c r="C33" s="62">
        <v>2.6380873866446826</v>
      </c>
      <c r="D33" s="57">
        <v>90</v>
      </c>
      <c r="E33" s="61">
        <v>7.41962077493817</v>
      </c>
      <c r="F33" s="24">
        <v>1213</v>
      </c>
      <c r="G33" s="23">
        <v>2.780708985985161</v>
      </c>
      <c r="H33" s="58">
        <v>3373</v>
      </c>
    </row>
    <row r="34" spans="1:8" ht="12.75">
      <c r="A34" s="76" t="s">
        <v>102</v>
      </c>
      <c r="B34" s="57">
        <v>3</v>
      </c>
      <c r="C34" s="62">
        <v>1.6042780748663101</v>
      </c>
      <c r="D34" s="57">
        <v>7</v>
      </c>
      <c r="E34" s="61">
        <v>3.7433155080213902</v>
      </c>
      <c r="F34" s="24">
        <v>187</v>
      </c>
      <c r="G34" s="23">
        <v>1.4331550802139037</v>
      </c>
      <c r="H34" s="58">
        <v>268</v>
      </c>
    </row>
    <row r="35" spans="1:8" ht="12.75">
      <c r="A35" t="s">
        <v>20</v>
      </c>
      <c r="B35" s="57">
        <v>13</v>
      </c>
      <c r="C35" s="62">
        <v>1.0603588907014683</v>
      </c>
      <c r="D35" s="57">
        <v>73</v>
      </c>
      <c r="E35" s="61">
        <v>5.954323001631321</v>
      </c>
      <c r="F35" s="24">
        <v>1226</v>
      </c>
      <c r="G35" s="23">
        <v>1.8866231647634584</v>
      </c>
      <c r="H35" s="58">
        <v>2313</v>
      </c>
    </row>
    <row r="36" spans="1:8" ht="12.75">
      <c r="A36" t="s">
        <v>21</v>
      </c>
      <c r="B36" s="57">
        <v>72</v>
      </c>
      <c r="C36" s="62">
        <v>3.0176026823134956</v>
      </c>
      <c r="D36" s="57">
        <v>205</v>
      </c>
      <c r="E36" s="61">
        <v>8.591785414920368</v>
      </c>
      <c r="F36" s="24">
        <v>2386</v>
      </c>
      <c r="G36" s="23">
        <v>1.3327745180217938</v>
      </c>
      <c r="H36" s="58">
        <v>3180</v>
      </c>
    </row>
    <row r="37" spans="1:8" ht="12.75">
      <c r="A37" t="s">
        <v>22</v>
      </c>
      <c r="B37" s="57">
        <v>11</v>
      </c>
      <c r="C37" s="62">
        <v>0.8035062089116143</v>
      </c>
      <c r="D37" s="57">
        <v>127</v>
      </c>
      <c r="E37" s="61">
        <v>9.276844411979548</v>
      </c>
      <c r="F37" s="24">
        <v>1369</v>
      </c>
      <c r="G37" s="23">
        <v>0.7289992695398101</v>
      </c>
      <c r="H37" s="58">
        <v>998</v>
      </c>
    </row>
    <row r="38" spans="1:8" ht="12.75">
      <c r="A38" t="s">
        <v>23</v>
      </c>
      <c r="B38" s="57">
        <v>5</v>
      </c>
      <c r="C38" s="62">
        <v>0.628140703517588</v>
      </c>
      <c r="D38" s="57">
        <v>12</v>
      </c>
      <c r="E38" s="61">
        <v>1.5075376884422111</v>
      </c>
      <c r="F38" s="24">
        <v>796</v>
      </c>
      <c r="G38" s="23">
        <v>1.8982412060301508</v>
      </c>
      <c r="H38" s="58">
        <v>1511</v>
      </c>
    </row>
    <row r="39" spans="1:8" ht="12.75">
      <c r="A39" t="s">
        <v>82</v>
      </c>
      <c r="B39" s="57">
        <v>69</v>
      </c>
      <c r="C39" s="62">
        <v>5.433070866141732</v>
      </c>
      <c r="D39" s="57">
        <v>77</v>
      </c>
      <c r="E39" s="61">
        <v>6.062992125984252</v>
      </c>
      <c r="F39" s="24">
        <v>1270</v>
      </c>
      <c r="G39" s="23">
        <v>2.6511811023622047</v>
      </c>
      <c r="H39" s="58">
        <v>3367</v>
      </c>
    </row>
    <row r="40" spans="1:8" ht="12.75">
      <c r="A40" t="s">
        <v>24</v>
      </c>
      <c r="B40" s="57">
        <v>704</v>
      </c>
      <c r="C40" s="62">
        <v>4.045977011494253</v>
      </c>
      <c r="D40" s="57">
        <v>771</v>
      </c>
      <c r="E40" s="61">
        <v>4.431034482758621</v>
      </c>
      <c r="F40" s="24">
        <v>17400</v>
      </c>
      <c r="G40" s="23">
        <v>2.679712643678161</v>
      </c>
      <c r="H40" s="58">
        <v>46627</v>
      </c>
    </row>
    <row r="41" spans="1:8" ht="12.75">
      <c r="A41" t="s">
        <v>25</v>
      </c>
      <c r="B41" s="57">
        <v>42</v>
      </c>
      <c r="C41" s="62">
        <v>4.453870625662779</v>
      </c>
      <c r="D41" s="57">
        <v>96</v>
      </c>
      <c r="E41" s="61">
        <v>10.180275715800637</v>
      </c>
      <c r="F41" s="24">
        <v>943</v>
      </c>
      <c r="G41" s="23">
        <v>1.8939554612937435</v>
      </c>
      <c r="H41" s="58">
        <v>1786</v>
      </c>
    </row>
    <row r="42" spans="1:8" ht="12.75">
      <c r="A42" t="s">
        <v>46</v>
      </c>
      <c r="B42" s="57">
        <v>20</v>
      </c>
      <c r="C42" s="62">
        <v>4.535147392290249</v>
      </c>
      <c r="D42" s="57">
        <v>1</v>
      </c>
      <c r="E42" s="61">
        <v>0.22675736961451248</v>
      </c>
      <c r="F42" s="24">
        <v>441</v>
      </c>
      <c r="G42" s="23">
        <v>0.782312925170068</v>
      </c>
      <c r="H42" s="58">
        <v>345</v>
      </c>
    </row>
    <row r="43" spans="1:8" ht="12.75">
      <c r="A43" s="76" t="s">
        <v>52</v>
      </c>
      <c r="B43" s="77" t="s">
        <v>94</v>
      </c>
      <c r="C43" s="78" t="s">
        <v>94</v>
      </c>
      <c r="D43" s="77" t="s">
        <v>94</v>
      </c>
      <c r="E43" s="78" t="s">
        <v>94</v>
      </c>
      <c r="F43" s="77" t="s">
        <v>94</v>
      </c>
      <c r="G43" s="80" t="s">
        <v>94</v>
      </c>
      <c r="H43" s="81" t="s">
        <v>94</v>
      </c>
    </row>
    <row r="44" spans="1:8" ht="12.75">
      <c r="A44" t="s">
        <v>26</v>
      </c>
      <c r="B44" s="57">
        <v>2</v>
      </c>
      <c r="C44" s="62">
        <v>7.6923076923076925</v>
      </c>
      <c r="D44" s="57">
        <v>14</v>
      </c>
      <c r="E44" s="61">
        <v>53.84615384615385</v>
      </c>
      <c r="F44" s="24">
        <v>26</v>
      </c>
      <c r="G44" s="23">
        <v>0.8461538461538461</v>
      </c>
      <c r="H44" s="58">
        <v>22</v>
      </c>
    </row>
    <row r="45" spans="1:8" ht="12.75">
      <c r="A45" t="s">
        <v>27</v>
      </c>
      <c r="B45" s="57">
        <v>10</v>
      </c>
      <c r="C45" s="62">
        <v>1.858736059479554</v>
      </c>
      <c r="D45" s="57">
        <v>77</v>
      </c>
      <c r="E45" s="61">
        <v>14.312267657992566</v>
      </c>
      <c r="F45" s="24">
        <v>538</v>
      </c>
      <c r="G45" s="23">
        <v>2.315985130111524</v>
      </c>
      <c r="H45" s="58">
        <v>1246</v>
      </c>
    </row>
    <row r="46" spans="1:8" ht="12.75">
      <c r="A46" t="s">
        <v>28</v>
      </c>
      <c r="B46" s="57">
        <v>10</v>
      </c>
      <c r="C46" s="62">
        <v>1.2903225806451613</v>
      </c>
      <c r="D46" s="57">
        <v>77</v>
      </c>
      <c r="E46" s="61">
        <v>9.935483870967742</v>
      </c>
      <c r="F46" s="24">
        <v>775</v>
      </c>
      <c r="G46" s="23">
        <v>1.2916129032258064</v>
      </c>
      <c r="H46" s="58">
        <v>1001</v>
      </c>
    </row>
    <row r="47" spans="1:8" ht="12.75">
      <c r="A47" t="s">
        <v>29</v>
      </c>
      <c r="B47" s="57">
        <v>4</v>
      </c>
      <c r="C47" s="62">
        <v>0.5714285714285714</v>
      </c>
      <c r="D47" s="57">
        <v>3</v>
      </c>
      <c r="E47" s="61">
        <v>0.42857142857142855</v>
      </c>
      <c r="F47" s="24">
        <v>700</v>
      </c>
      <c r="G47" s="23">
        <v>1.1657142857142857</v>
      </c>
      <c r="H47" s="58">
        <v>816</v>
      </c>
    </row>
    <row r="48" spans="1:8" ht="12.75">
      <c r="A48" t="s">
        <v>30</v>
      </c>
      <c r="B48" s="57">
        <v>820</v>
      </c>
      <c r="C48" s="62">
        <v>6.38529824014951</v>
      </c>
      <c r="D48" s="57">
        <v>1324</v>
      </c>
      <c r="E48" s="61">
        <v>10.309920573119452</v>
      </c>
      <c r="F48" s="24">
        <v>12842</v>
      </c>
      <c r="G48" s="23">
        <v>3.432253543061828</v>
      </c>
      <c r="H48" s="58">
        <v>44077</v>
      </c>
    </row>
    <row r="49" spans="1:8" ht="12.75">
      <c r="A49" t="s">
        <v>31</v>
      </c>
      <c r="B49" s="57">
        <v>23</v>
      </c>
      <c r="C49" s="62">
        <v>1.9118869492934332</v>
      </c>
      <c r="D49" s="57">
        <v>167</v>
      </c>
      <c r="E49" s="61">
        <v>13.881961762261014</v>
      </c>
      <c r="F49" s="24">
        <v>1203</v>
      </c>
      <c r="G49" s="23">
        <v>1.5453034081463008</v>
      </c>
      <c r="H49" s="58">
        <v>1859</v>
      </c>
    </row>
    <row r="50" spans="1:8" ht="12.75">
      <c r="A50" t="s">
        <v>34</v>
      </c>
      <c r="B50" s="57">
        <v>138</v>
      </c>
      <c r="C50" s="62">
        <v>5.23719165085389</v>
      </c>
      <c r="D50" s="57">
        <v>13</v>
      </c>
      <c r="E50" s="61">
        <v>0.49335863377609107</v>
      </c>
      <c r="F50" s="24">
        <v>2635</v>
      </c>
      <c r="G50" s="23">
        <v>1.252751423149905</v>
      </c>
      <c r="H50" s="58">
        <v>3301</v>
      </c>
    </row>
    <row r="51" spans="1:8" ht="12.75">
      <c r="A51" t="s">
        <v>32</v>
      </c>
      <c r="B51" s="57">
        <v>355</v>
      </c>
      <c r="C51" s="62">
        <v>6.7362428842504745</v>
      </c>
      <c r="D51" s="57">
        <v>151</v>
      </c>
      <c r="E51" s="61">
        <v>2.8652751423149905</v>
      </c>
      <c r="F51" s="24">
        <v>5270</v>
      </c>
      <c r="G51" s="23">
        <v>2.883301707779886</v>
      </c>
      <c r="H51" s="58">
        <v>15195</v>
      </c>
    </row>
    <row r="52" spans="1:8" ht="12.75">
      <c r="A52" s="76" t="s">
        <v>56</v>
      </c>
      <c r="B52" s="77" t="s">
        <v>94</v>
      </c>
      <c r="C52" s="78" t="s">
        <v>94</v>
      </c>
      <c r="D52" s="79" t="s">
        <v>94</v>
      </c>
      <c r="E52" s="78" t="s">
        <v>94</v>
      </c>
      <c r="F52" s="79" t="s">
        <v>94</v>
      </c>
      <c r="G52" s="80" t="s">
        <v>94</v>
      </c>
      <c r="H52" s="81" t="s">
        <v>94</v>
      </c>
    </row>
    <row r="53" spans="1:8" ht="12.75">
      <c r="A53" t="s">
        <v>41</v>
      </c>
      <c r="B53" s="57">
        <v>40</v>
      </c>
      <c r="C53" s="62">
        <v>2.271436683702442</v>
      </c>
      <c r="D53" s="57">
        <v>91</v>
      </c>
      <c r="E53" s="61">
        <v>5.167518455423055</v>
      </c>
      <c r="F53" s="24">
        <v>1761</v>
      </c>
      <c r="G53" s="23">
        <v>1.8160136286201023</v>
      </c>
      <c r="H53" s="58">
        <v>3198</v>
      </c>
    </row>
    <row r="54" spans="1:8" ht="12.75">
      <c r="A54" s="2"/>
      <c r="B54" s="63"/>
      <c r="C54" s="68" t="s">
        <v>38</v>
      </c>
      <c r="D54" s="2"/>
      <c r="E54" s="15" t="s">
        <v>38</v>
      </c>
      <c r="F54" s="12"/>
      <c r="G54" s="15" t="s">
        <v>38</v>
      </c>
      <c r="H54" s="19"/>
    </row>
    <row r="55" spans="1:8" ht="12.75">
      <c r="A55" s="31"/>
      <c r="B55" s="14"/>
      <c r="C55" s="69" t="s">
        <v>38</v>
      </c>
      <c r="D55" s="14"/>
      <c r="E55" s="70" t="s">
        <v>38</v>
      </c>
      <c r="F55" s="14"/>
      <c r="G55" s="70" t="s">
        <v>38</v>
      </c>
      <c r="H55" s="56"/>
    </row>
    <row r="56" spans="1:8" ht="12.75">
      <c r="A56" s="66" t="s">
        <v>37</v>
      </c>
      <c r="B56" s="13">
        <v>7234</v>
      </c>
      <c r="C56" s="16">
        <v>3.9687285694692087</v>
      </c>
      <c r="D56" s="13">
        <v>11861</v>
      </c>
      <c r="E56" s="17">
        <v>6.507200658345906</v>
      </c>
      <c r="F56" s="13">
        <v>182275</v>
      </c>
      <c r="G56" s="17">
        <v>1.7018515978603759</v>
      </c>
      <c r="H56" s="18">
        <v>310205</v>
      </c>
    </row>
    <row r="57" spans="1:8" ht="12.75">
      <c r="A57" s="1"/>
      <c r="B57" s="71"/>
      <c r="C57" s="71"/>
      <c r="H57" t="s">
        <v>38</v>
      </c>
    </row>
    <row r="58" spans="1:3" ht="12.75">
      <c r="A58" s="5" t="s">
        <v>88</v>
      </c>
      <c r="B58" s="25"/>
      <c r="C58" s="25"/>
    </row>
    <row r="59" ht="12.75">
      <c r="A59" t="s">
        <v>80</v>
      </c>
    </row>
    <row r="60" ht="12.75">
      <c r="A60" t="s">
        <v>83</v>
      </c>
    </row>
    <row r="61" ht="12.75">
      <c r="A61" t="s">
        <v>89</v>
      </c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bestFit="1" customWidth="1"/>
  </cols>
  <sheetData>
    <row r="1" spans="1:3" ht="12.75">
      <c r="A1" s="1" t="s">
        <v>0</v>
      </c>
      <c r="B1" s="4"/>
      <c r="C1" s="5"/>
    </row>
    <row r="2" spans="1:3" ht="12.75">
      <c r="A2" s="49" t="s">
        <v>74</v>
      </c>
      <c r="B2" s="6"/>
      <c r="C2" s="5"/>
    </row>
    <row r="3" spans="1:3" ht="12.75">
      <c r="A3" s="2" t="s">
        <v>90</v>
      </c>
      <c r="B3" s="5"/>
      <c r="C3" s="5"/>
    </row>
    <row r="4" spans="1:4" ht="12.75">
      <c r="A4" s="2"/>
      <c r="B4" s="5"/>
      <c r="C4" s="5"/>
      <c r="D4" s="5"/>
    </row>
    <row r="5" spans="1:8" ht="12.75">
      <c r="A5" s="56" t="s">
        <v>33</v>
      </c>
      <c r="B5" s="37" t="s">
        <v>39</v>
      </c>
      <c r="C5" s="52" t="s">
        <v>35</v>
      </c>
      <c r="D5" s="37" t="s">
        <v>44</v>
      </c>
      <c r="E5" s="52" t="s">
        <v>35</v>
      </c>
      <c r="F5" s="39" t="s">
        <v>40</v>
      </c>
      <c r="G5" s="53" t="s">
        <v>42</v>
      </c>
      <c r="H5" s="41" t="s">
        <v>43</v>
      </c>
    </row>
    <row r="6" spans="1:8" ht="12.75">
      <c r="A6" s="7"/>
      <c r="B6" s="67"/>
      <c r="C6" s="55" t="s">
        <v>36</v>
      </c>
      <c r="D6" s="44"/>
      <c r="E6" s="55" t="s">
        <v>36</v>
      </c>
      <c r="F6" s="44"/>
      <c r="G6" s="74" t="s">
        <v>91</v>
      </c>
      <c r="H6" s="48"/>
    </row>
    <row r="7" spans="1:8" ht="12.75">
      <c r="A7" s="1"/>
      <c r="B7" s="65"/>
      <c r="C7" s="72"/>
      <c r="D7" s="2"/>
      <c r="E7" s="6"/>
      <c r="F7" s="2"/>
      <c r="G7" s="6"/>
      <c r="H7" s="19"/>
    </row>
    <row r="8" spans="1:8" ht="12.75">
      <c r="A8" t="s">
        <v>1</v>
      </c>
      <c r="B8" s="57">
        <v>850</v>
      </c>
      <c r="C8" s="73">
        <v>4.243634548177734</v>
      </c>
      <c r="D8" s="57">
        <v>465</v>
      </c>
      <c r="E8" s="75">
        <v>2.321517723414878</v>
      </c>
      <c r="F8" s="57">
        <v>20030</v>
      </c>
      <c r="G8" s="23">
        <v>1.972581598230081</v>
      </c>
      <c r="H8" s="58">
        <v>39510.80941254852</v>
      </c>
    </row>
    <row r="9" spans="1:8" ht="12.75">
      <c r="A9" s="76" t="s">
        <v>51</v>
      </c>
      <c r="B9" s="77" t="s">
        <v>94</v>
      </c>
      <c r="C9" s="78" t="s">
        <v>94</v>
      </c>
      <c r="D9" s="77" t="s">
        <v>94</v>
      </c>
      <c r="E9" s="78" t="s">
        <v>94</v>
      </c>
      <c r="F9" s="77" t="s">
        <v>94</v>
      </c>
      <c r="G9" s="80" t="s">
        <v>94</v>
      </c>
      <c r="H9" s="81" t="s">
        <v>94</v>
      </c>
    </row>
    <row r="10" spans="1:8" ht="12.75">
      <c r="A10" s="85" t="s">
        <v>87</v>
      </c>
      <c r="B10" s="77" t="s">
        <v>94</v>
      </c>
      <c r="C10" s="84" t="s">
        <v>94</v>
      </c>
      <c r="D10" s="77" t="s">
        <v>94</v>
      </c>
      <c r="E10" s="78" t="s">
        <v>94</v>
      </c>
      <c r="F10" s="77" t="s">
        <v>94</v>
      </c>
      <c r="G10" s="80" t="s">
        <v>94</v>
      </c>
      <c r="H10" s="81" t="s">
        <v>94</v>
      </c>
    </row>
    <row r="11" spans="1:8" ht="12.75">
      <c r="A11" t="s">
        <v>2</v>
      </c>
      <c r="B11" s="57">
        <v>1804</v>
      </c>
      <c r="C11" s="73">
        <v>8.783717986171974</v>
      </c>
      <c r="D11" s="57">
        <v>1023</v>
      </c>
      <c r="E11" s="75">
        <v>4.981010809231668</v>
      </c>
      <c r="F11" s="57">
        <v>20538</v>
      </c>
      <c r="G11" s="23">
        <v>0.3598884368094529</v>
      </c>
      <c r="H11" s="58">
        <v>7391.388715192545</v>
      </c>
    </row>
    <row r="12" spans="1:8" ht="12.75">
      <c r="A12" s="76" t="s">
        <v>53</v>
      </c>
      <c r="B12" s="77" t="s">
        <v>94</v>
      </c>
      <c r="C12" s="78" t="s">
        <v>94</v>
      </c>
      <c r="D12" s="77" t="s">
        <v>94</v>
      </c>
      <c r="E12" s="78" t="s">
        <v>94</v>
      </c>
      <c r="F12" s="77" t="s">
        <v>94</v>
      </c>
      <c r="G12" s="80" t="s">
        <v>94</v>
      </c>
      <c r="H12" s="81" t="s">
        <v>94</v>
      </c>
    </row>
    <row r="13" spans="1:8" ht="12.75">
      <c r="A13" s="76" t="s">
        <v>50</v>
      </c>
      <c r="B13" s="82" t="s">
        <v>94</v>
      </c>
      <c r="C13" s="78" t="s">
        <v>94</v>
      </c>
      <c r="D13" s="77" t="s">
        <v>94</v>
      </c>
      <c r="E13" s="78" t="s">
        <v>94</v>
      </c>
      <c r="F13" s="77" t="s">
        <v>94</v>
      </c>
      <c r="G13" s="80" t="s">
        <v>94</v>
      </c>
      <c r="H13" s="81" t="s">
        <v>94</v>
      </c>
    </row>
    <row r="14" spans="1:8" ht="12.75">
      <c r="A14" t="s">
        <v>45</v>
      </c>
      <c r="B14" s="57">
        <v>72</v>
      </c>
      <c r="C14" s="73">
        <v>9.690444145356663</v>
      </c>
      <c r="D14" s="57">
        <v>0</v>
      </c>
      <c r="E14" s="75">
        <v>0</v>
      </c>
      <c r="F14" s="57">
        <v>743</v>
      </c>
      <c r="G14" s="23">
        <v>0.10938140816432627</v>
      </c>
      <c r="H14" s="58">
        <v>81.27038626609442</v>
      </c>
    </row>
    <row r="15" spans="1:8" ht="12.75">
      <c r="A15" t="s">
        <v>3</v>
      </c>
      <c r="B15" s="57">
        <v>85</v>
      </c>
      <c r="C15" s="73">
        <v>2.436926605504587</v>
      </c>
      <c r="D15" s="57">
        <v>152</v>
      </c>
      <c r="E15" s="75">
        <v>4.3577981651376145</v>
      </c>
      <c r="F15" s="57">
        <v>3488</v>
      </c>
      <c r="G15" s="23">
        <v>2.044129642429368</v>
      </c>
      <c r="H15" s="58">
        <v>7129.9241927936355</v>
      </c>
    </row>
    <row r="16" spans="1:8" ht="12.75">
      <c r="A16" t="s">
        <v>4</v>
      </c>
      <c r="B16" s="57">
        <v>20</v>
      </c>
      <c r="C16" s="73">
        <v>1.5337423312883436</v>
      </c>
      <c r="D16" s="57">
        <v>121</v>
      </c>
      <c r="E16" s="75">
        <v>9.279141104294478</v>
      </c>
      <c r="F16" s="57">
        <v>1304</v>
      </c>
      <c r="G16" s="23">
        <v>4.604329679399365</v>
      </c>
      <c r="H16" s="58">
        <v>6004.045901936772</v>
      </c>
    </row>
    <row r="17" spans="1:8" ht="12.75">
      <c r="A17" t="s">
        <v>5</v>
      </c>
      <c r="B17" s="57">
        <v>776</v>
      </c>
      <c r="C17" s="73">
        <v>6.683317543708553</v>
      </c>
      <c r="D17" s="57">
        <v>937</v>
      </c>
      <c r="E17" s="75">
        <v>8.06993368357592</v>
      </c>
      <c r="F17" s="57">
        <v>11611</v>
      </c>
      <c r="G17" s="23">
        <v>3.0803106971563965</v>
      </c>
      <c r="H17" s="58">
        <v>35765.48750468292</v>
      </c>
    </row>
    <row r="18" spans="1:8" ht="12.75">
      <c r="A18" t="s">
        <v>6</v>
      </c>
      <c r="B18" s="57">
        <v>5</v>
      </c>
      <c r="C18" s="73">
        <v>0.6242197253433208</v>
      </c>
      <c r="D18" s="57">
        <v>6</v>
      </c>
      <c r="E18" s="75">
        <v>0.7490636704119851</v>
      </c>
      <c r="F18" s="57">
        <v>801</v>
      </c>
      <c r="G18" s="23">
        <v>0.5536818621871319</v>
      </c>
      <c r="H18" s="58">
        <v>443.4991716118926</v>
      </c>
    </row>
    <row r="19" spans="1:8" ht="12.75">
      <c r="A19" t="s">
        <v>7</v>
      </c>
      <c r="B19" s="57">
        <v>242</v>
      </c>
      <c r="C19" s="73">
        <v>3.9196631033365725</v>
      </c>
      <c r="D19" s="57">
        <v>316</v>
      </c>
      <c r="E19" s="75">
        <v>5.118237771298996</v>
      </c>
      <c r="F19" s="57">
        <v>6174</v>
      </c>
      <c r="G19" s="23">
        <v>2.3834117338348904</v>
      </c>
      <c r="H19" s="58">
        <v>14715.184044696613</v>
      </c>
    </row>
    <row r="20" spans="1:8" ht="12.75">
      <c r="A20" t="s">
        <v>8</v>
      </c>
      <c r="B20" s="57">
        <v>121</v>
      </c>
      <c r="C20" s="73">
        <v>3.91839378238342</v>
      </c>
      <c r="D20" s="57">
        <v>219</v>
      </c>
      <c r="E20" s="75">
        <v>7.091968911917099</v>
      </c>
      <c r="F20" s="57">
        <v>3088</v>
      </c>
      <c r="G20" s="23">
        <v>2.181739887278731</v>
      </c>
      <c r="H20" s="58">
        <v>6737.212771916721</v>
      </c>
    </row>
    <row r="21" spans="1:16" ht="12.75">
      <c r="A21" s="83" t="s">
        <v>95</v>
      </c>
      <c r="B21" s="26">
        <v>12</v>
      </c>
      <c r="C21" s="50">
        <v>3.296703296703297</v>
      </c>
      <c r="D21" s="26">
        <v>22</v>
      </c>
      <c r="E21" s="75">
        <v>6.043956043956044</v>
      </c>
      <c r="F21" s="26">
        <v>364</v>
      </c>
      <c r="G21" s="23">
        <v>1.4121693892736404</v>
      </c>
      <c r="H21" s="27">
        <v>514.0296576956051</v>
      </c>
      <c r="J21" s="26"/>
      <c r="K21" s="26"/>
      <c r="L21" s="26"/>
      <c r="M21" s="26"/>
      <c r="N21" s="26"/>
      <c r="O21" s="26"/>
      <c r="P21" s="26"/>
    </row>
    <row r="22" spans="1:8" ht="12.75">
      <c r="A22" t="s">
        <v>9</v>
      </c>
      <c r="B22" s="57">
        <v>155</v>
      </c>
      <c r="C22" s="73">
        <v>5.7407407407407405</v>
      </c>
      <c r="D22" s="57">
        <v>140</v>
      </c>
      <c r="E22" s="75">
        <v>5.185185185185185</v>
      </c>
      <c r="F22" s="57">
        <v>2700</v>
      </c>
      <c r="G22" s="23">
        <v>2.2494544631325897</v>
      </c>
      <c r="H22" s="58">
        <v>6073.527050457992</v>
      </c>
    </row>
    <row r="23" spans="1:8" ht="12.75">
      <c r="A23" t="s">
        <v>10</v>
      </c>
      <c r="B23" s="57">
        <v>172</v>
      </c>
      <c r="C23" s="73">
        <v>5.756358768406961</v>
      </c>
      <c r="D23" s="57">
        <v>170</v>
      </c>
      <c r="E23" s="75">
        <v>5.689424364123159</v>
      </c>
      <c r="F23" s="57">
        <v>2988</v>
      </c>
      <c r="G23" s="23">
        <v>1.3332635143428988</v>
      </c>
      <c r="H23" s="58">
        <v>3983.791380856582</v>
      </c>
    </row>
    <row r="24" spans="1:8" ht="12.75">
      <c r="A24" t="s">
        <v>11</v>
      </c>
      <c r="B24" s="57">
        <v>28</v>
      </c>
      <c r="C24" s="73">
        <v>1.0666666666666667</v>
      </c>
      <c r="D24" s="57">
        <v>41</v>
      </c>
      <c r="E24" s="75">
        <v>1.561904761904762</v>
      </c>
      <c r="F24" s="57">
        <v>2625</v>
      </c>
      <c r="G24" s="23">
        <v>1.3324843992006505</v>
      </c>
      <c r="H24" s="58">
        <v>3497.771547901708</v>
      </c>
    </row>
    <row r="25" spans="1:8" ht="12.75">
      <c r="A25" t="s">
        <v>12</v>
      </c>
      <c r="B25" s="57">
        <v>287</v>
      </c>
      <c r="C25" s="73">
        <v>6.3439434129089305</v>
      </c>
      <c r="D25" s="57">
        <v>49</v>
      </c>
      <c r="E25" s="75">
        <v>1.0831122900088417</v>
      </c>
      <c r="F25" s="57">
        <v>4524</v>
      </c>
      <c r="G25" s="23">
        <v>2.729115331605488</v>
      </c>
      <c r="H25" s="58">
        <v>12346.51776018323</v>
      </c>
    </row>
    <row r="26" spans="1:8" ht="12.75">
      <c r="A26" t="s">
        <v>13</v>
      </c>
      <c r="B26" s="57">
        <v>318</v>
      </c>
      <c r="C26" s="73">
        <v>5.958403597526701</v>
      </c>
      <c r="D26" s="57">
        <v>186</v>
      </c>
      <c r="E26" s="75">
        <v>3.4851039910061834</v>
      </c>
      <c r="F26" s="57">
        <v>5337</v>
      </c>
      <c r="G26" s="23">
        <v>2.9090412567478996</v>
      </c>
      <c r="H26" s="58">
        <v>15525.55318726354</v>
      </c>
    </row>
    <row r="27" spans="1:8" ht="12.75">
      <c r="A27" t="s">
        <v>14</v>
      </c>
      <c r="B27" s="57">
        <v>136</v>
      </c>
      <c r="C27" s="73">
        <v>6.956521739130435</v>
      </c>
      <c r="D27" s="57">
        <v>60</v>
      </c>
      <c r="E27" s="75">
        <v>3.0690537084398977</v>
      </c>
      <c r="F27" s="57">
        <v>1955</v>
      </c>
      <c r="G27" s="23">
        <v>3.2852317448912376</v>
      </c>
      <c r="H27" s="58">
        <v>6422.62806126237</v>
      </c>
    </row>
    <row r="28" spans="1:8" ht="12.75">
      <c r="A28" t="s">
        <v>15</v>
      </c>
      <c r="B28" s="57">
        <v>17</v>
      </c>
      <c r="C28" s="73">
        <v>2.5411061285500747</v>
      </c>
      <c r="D28" s="57">
        <v>51</v>
      </c>
      <c r="E28" s="75">
        <v>7.623318385650224</v>
      </c>
      <c r="F28" s="57">
        <v>669</v>
      </c>
      <c r="G28" s="23">
        <v>2.095724740574531</v>
      </c>
      <c r="H28" s="58">
        <v>1402.0398514443614</v>
      </c>
    </row>
    <row r="29" spans="1:8" ht="12.75">
      <c r="A29" t="s">
        <v>16</v>
      </c>
      <c r="B29" s="57">
        <v>6</v>
      </c>
      <c r="C29" s="73">
        <v>0.5361930294906166</v>
      </c>
      <c r="D29" s="57">
        <v>5</v>
      </c>
      <c r="E29" s="75">
        <v>0.44682752457551383</v>
      </c>
      <c r="F29" s="57">
        <v>1119</v>
      </c>
      <c r="G29" s="23">
        <v>1.9270800940961028</v>
      </c>
      <c r="H29" s="58">
        <v>2156.402625293539</v>
      </c>
    </row>
    <row r="30" spans="1:8" ht="12.75">
      <c r="A30" t="s">
        <v>17</v>
      </c>
      <c r="B30" s="57">
        <v>222</v>
      </c>
      <c r="C30" s="73">
        <v>5.519641969169568</v>
      </c>
      <c r="D30" s="57">
        <v>232</v>
      </c>
      <c r="E30" s="75">
        <v>5.768274490303332</v>
      </c>
      <c r="F30" s="57">
        <v>4022</v>
      </c>
      <c r="G30" s="23">
        <v>2.733271087651292</v>
      </c>
      <c r="H30" s="58">
        <v>10993.216314533496</v>
      </c>
    </row>
    <row r="31" spans="1:8" ht="12.75">
      <c r="A31" s="76" t="s">
        <v>61</v>
      </c>
      <c r="B31" s="77" t="s">
        <v>94</v>
      </c>
      <c r="C31" s="78" t="s">
        <v>94</v>
      </c>
      <c r="D31" s="79" t="s">
        <v>94</v>
      </c>
      <c r="E31" s="78" t="s">
        <v>94</v>
      </c>
      <c r="F31" s="79" t="s">
        <v>94</v>
      </c>
      <c r="G31" s="80" t="s">
        <v>94</v>
      </c>
      <c r="H31" s="81" t="s">
        <v>94</v>
      </c>
    </row>
    <row r="32" spans="1:8" ht="12.75">
      <c r="A32" t="s">
        <v>18</v>
      </c>
      <c r="B32" s="57">
        <v>220</v>
      </c>
      <c r="C32" s="73">
        <v>4.717992708556723</v>
      </c>
      <c r="D32" s="57">
        <v>128</v>
      </c>
      <c r="E32" s="75">
        <v>2.7450139395239117</v>
      </c>
      <c r="F32" s="57">
        <v>4663</v>
      </c>
      <c r="G32" s="23">
        <v>2.3473217795828782</v>
      </c>
      <c r="H32" s="58">
        <v>10945.561458194961</v>
      </c>
    </row>
    <row r="33" spans="1:8" ht="12.75">
      <c r="A33" t="s">
        <v>19</v>
      </c>
      <c r="B33" s="57">
        <v>61</v>
      </c>
      <c r="C33" s="73">
        <v>4.6072507552870094</v>
      </c>
      <c r="D33" s="57">
        <v>41</v>
      </c>
      <c r="E33" s="75">
        <v>3.096676737160121</v>
      </c>
      <c r="F33" s="57">
        <v>1324</v>
      </c>
      <c r="G33" s="23">
        <v>2.311745278341645</v>
      </c>
      <c r="H33" s="58">
        <v>3060.7507485243377</v>
      </c>
    </row>
    <row r="34" spans="1:8" ht="12.75">
      <c r="A34" s="76" t="s">
        <v>102</v>
      </c>
      <c r="B34" s="57">
        <v>0</v>
      </c>
      <c r="C34" s="73">
        <v>0</v>
      </c>
      <c r="D34" s="57">
        <v>0</v>
      </c>
      <c r="E34" s="75">
        <v>0</v>
      </c>
      <c r="F34" s="57">
        <v>196</v>
      </c>
      <c r="G34" s="23">
        <v>1.3779987437018029</v>
      </c>
      <c r="H34" s="58">
        <v>270.0877537655534</v>
      </c>
    </row>
    <row r="35" spans="1:8" ht="12.75">
      <c r="A35" t="s">
        <v>20</v>
      </c>
      <c r="B35" s="57">
        <v>15</v>
      </c>
      <c r="C35" s="73">
        <v>1.1389521640091116</v>
      </c>
      <c r="D35" s="57">
        <v>16</v>
      </c>
      <c r="E35" s="75">
        <v>1.2148823082763858</v>
      </c>
      <c r="F35" s="57">
        <v>1317</v>
      </c>
      <c r="G35" s="23">
        <v>1.8177083357731085</v>
      </c>
      <c r="H35" s="58">
        <v>2393.921878213184</v>
      </c>
    </row>
    <row r="36" spans="1:8" ht="12.75">
      <c r="A36" t="s">
        <v>21</v>
      </c>
      <c r="B36" s="57">
        <v>52</v>
      </c>
      <c r="C36" s="73">
        <v>2.033633163863903</v>
      </c>
      <c r="D36" s="57">
        <v>11</v>
      </c>
      <c r="E36" s="75">
        <v>0.4301916308173641</v>
      </c>
      <c r="F36" s="57">
        <v>2557</v>
      </c>
      <c r="G36" s="23">
        <v>1.4249095463854589</v>
      </c>
      <c r="H36" s="58">
        <v>3643.4937101076184</v>
      </c>
    </row>
    <row r="37" spans="1:8" ht="12.75">
      <c r="A37" t="s">
        <v>22</v>
      </c>
      <c r="B37" s="57">
        <v>35</v>
      </c>
      <c r="C37" s="73">
        <v>2.316346790205162</v>
      </c>
      <c r="D37" s="57">
        <v>41</v>
      </c>
      <c r="E37" s="75">
        <v>2.71343481138319</v>
      </c>
      <c r="F37" s="57">
        <v>1511</v>
      </c>
      <c r="G37" s="23">
        <v>0.8729562063412175</v>
      </c>
      <c r="H37" s="58">
        <v>1319.0368277815796</v>
      </c>
    </row>
    <row r="38" spans="1:8" ht="12.75">
      <c r="A38" t="s">
        <v>23</v>
      </c>
      <c r="B38" s="57">
        <v>6</v>
      </c>
      <c r="C38" s="73">
        <v>0.7125890736342043</v>
      </c>
      <c r="D38" s="57">
        <v>9</v>
      </c>
      <c r="E38" s="75">
        <v>1.0688836104513064</v>
      </c>
      <c r="F38" s="57">
        <v>842</v>
      </c>
      <c r="G38" s="23">
        <v>1.9949222636122839</v>
      </c>
      <c r="H38" s="58">
        <v>1679.724545961543</v>
      </c>
    </row>
    <row r="39" spans="1:8" ht="12.75">
      <c r="A39" t="s">
        <v>82</v>
      </c>
      <c r="B39" s="57">
        <v>111</v>
      </c>
      <c r="C39" s="73">
        <v>6.483644859813084</v>
      </c>
      <c r="D39" s="57">
        <v>197</v>
      </c>
      <c r="E39" s="75">
        <v>11.507009345794392</v>
      </c>
      <c r="F39" s="57">
        <v>1712</v>
      </c>
      <c r="G39" s="23">
        <v>3.596005541809585</v>
      </c>
      <c r="H39" s="58">
        <v>6156.3614875780095</v>
      </c>
    </row>
    <row r="40" spans="1:8" ht="12.75">
      <c r="A40" t="s">
        <v>24</v>
      </c>
      <c r="B40" s="57">
        <v>803</v>
      </c>
      <c r="C40" s="73">
        <v>4.594084329767149</v>
      </c>
      <c r="D40" s="57">
        <v>1187</v>
      </c>
      <c r="E40" s="75">
        <v>6.7910063504777165</v>
      </c>
      <c r="F40" s="57">
        <v>17479</v>
      </c>
      <c r="G40" s="23">
        <v>1.2402543765468546</v>
      </c>
      <c r="H40" s="58">
        <v>21678.40624766247</v>
      </c>
    </row>
    <row r="41" spans="1:8" ht="12.75">
      <c r="A41" t="s">
        <v>25</v>
      </c>
      <c r="B41" s="57">
        <v>45</v>
      </c>
      <c r="C41" s="73">
        <v>4.4204322200392925</v>
      </c>
      <c r="D41" s="57">
        <v>41</v>
      </c>
      <c r="E41" s="75">
        <v>4.027504911591356</v>
      </c>
      <c r="F41" s="57">
        <v>1018</v>
      </c>
      <c r="G41" s="23">
        <v>2.0954821741997427</v>
      </c>
      <c r="H41" s="58">
        <v>2133.2008533353383</v>
      </c>
    </row>
    <row r="42" spans="1:8" ht="12.75">
      <c r="A42" s="76" t="s">
        <v>46</v>
      </c>
      <c r="B42" s="77" t="s">
        <v>94</v>
      </c>
      <c r="C42" s="86" t="s">
        <v>94</v>
      </c>
      <c r="D42" s="77" t="s">
        <v>94</v>
      </c>
      <c r="E42" s="87" t="s">
        <v>94</v>
      </c>
      <c r="F42" s="77" t="s">
        <v>94</v>
      </c>
      <c r="G42" s="80" t="s">
        <v>94</v>
      </c>
      <c r="H42" s="81" t="s">
        <v>94</v>
      </c>
    </row>
    <row r="43" spans="1:8" ht="12.75">
      <c r="A43" s="76" t="s">
        <v>52</v>
      </c>
      <c r="B43" s="77" t="s">
        <v>94</v>
      </c>
      <c r="C43" s="78" t="s">
        <v>94</v>
      </c>
      <c r="D43" s="77" t="s">
        <v>94</v>
      </c>
      <c r="E43" s="78" t="s">
        <v>94</v>
      </c>
      <c r="F43" s="77" t="s">
        <v>94</v>
      </c>
      <c r="G43" s="80" t="s">
        <v>94</v>
      </c>
      <c r="H43" s="81" t="s">
        <v>94</v>
      </c>
    </row>
    <row r="44" spans="1:8" ht="12.75">
      <c r="A44" t="s">
        <v>26</v>
      </c>
      <c r="B44" s="57">
        <v>1</v>
      </c>
      <c r="C44" s="73">
        <v>2.127659574468085</v>
      </c>
      <c r="D44" s="57">
        <v>0</v>
      </c>
      <c r="E44" s="75">
        <v>0</v>
      </c>
      <c r="F44" s="57">
        <v>47</v>
      </c>
      <c r="G44" s="23">
        <v>0.5946672333242549</v>
      </c>
      <c r="H44" s="58">
        <v>27.949359966239978</v>
      </c>
    </row>
    <row r="45" spans="1:8" ht="12.75">
      <c r="A45" t="s">
        <v>27</v>
      </c>
      <c r="B45" s="57">
        <v>25</v>
      </c>
      <c r="C45" s="73">
        <v>3.7202380952380953</v>
      </c>
      <c r="D45" s="57">
        <v>23</v>
      </c>
      <c r="E45" s="75">
        <v>3.4226190476190474</v>
      </c>
      <c r="F45" s="57">
        <v>672</v>
      </c>
      <c r="G45" s="23">
        <v>1.4005345527915682</v>
      </c>
      <c r="H45" s="58">
        <v>941.1592194759338</v>
      </c>
    </row>
    <row r="46" spans="1:8" ht="12.75">
      <c r="A46" t="s">
        <v>28</v>
      </c>
      <c r="B46" s="57">
        <v>37</v>
      </c>
      <c r="C46" s="73">
        <v>4.3274853801169595</v>
      </c>
      <c r="D46" s="57">
        <v>3</v>
      </c>
      <c r="E46" s="75">
        <v>0.3508771929824561</v>
      </c>
      <c r="F46" s="57">
        <v>855</v>
      </c>
      <c r="G46" s="23">
        <v>1.7857267692794008</v>
      </c>
      <c r="H46" s="58">
        <v>1526.7963877338877</v>
      </c>
    </row>
    <row r="47" spans="1:8" ht="12.75">
      <c r="A47" t="s">
        <v>29</v>
      </c>
      <c r="B47" s="57">
        <v>3</v>
      </c>
      <c r="C47" s="73">
        <v>0.4195804195804196</v>
      </c>
      <c r="D47" s="57">
        <v>1</v>
      </c>
      <c r="E47" s="75">
        <v>0.13986013986013987</v>
      </c>
      <c r="F47" s="57">
        <v>715</v>
      </c>
      <c r="G47" s="23">
        <v>1.3131307663808323</v>
      </c>
      <c r="H47" s="58">
        <v>938.8884979622951</v>
      </c>
    </row>
    <row r="48" spans="1:8" ht="12.75">
      <c r="A48" t="s">
        <v>30</v>
      </c>
      <c r="B48" s="57">
        <v>875</v>
      </c>
      <c r="C48" s="73">
        <v>6.526928241086081</v>
      </c>
      <c r="D48" s="57">
        <v>818</v>
      </c>
      <c r="E48" s="75">
        <v>6.1017454870953305</v>
      </c>
      <c r="F48" s="57">
        <v>13406</v>
      </c>
      <c r="G48" s="23">
        <v>3.538029697619485</v>
      </c>
      <c r="H48" s="58">
        <v>47430.82612628682</v>
      </c>
    </row>
    <row r="49" spans="1:8" ht="12.75">
      <c r="A49" t="s">
        <v>31</v>
      </c>
      <c r="B49" s="57">
        <v>33</v>
      </c>
      <c r="C49" s="73">
        <v>2.4282560706401766</v>
      </c>
      <c r="D49" s="57">
        <v>96</v>
      </c>
      <c r="E49" s="75">
        <v>7.06401766004415</v>
      </c>
      <c r="F49" s="57">
        <v>1359</v>
      </c>
      <c r="G49" s="23">
        <v>1.677191061572176</v>
      </c>
      <c r="H49" s="58">
        <v>2279.302652676587</v>
      </c>
    </row>
    <row r="50" spans="1:8" ht="12.75">
      <c r="A50" t="s">
        <v>34</v>
      </c>
      <c r="B50" s="57">
        <v>107</v>
      </c>
      <c r="C50" s="73">
        <v>4.191147669408539</v>
      </c>
      <c r="D50" s="57">
        <v>85</v>
      </c>
      <c r="E50" s="75">
        <v>3.3294163728946335</v>
      </c>
      <c r="F50" s="57">
        <v>2553</v>
      </c>
      <c r="G50" s="23">
        <v>1.3363116721200925</v>
      </c>
      <c r="H50" s="58">
        <v>3411.603698922596</v>
      </c>
    </row>
    <row r="51" spans="1:8" ht="12.75">
      <c r="A51" t="s">
        <v>32</v>
      </c>
      <c r="B51" s="57">
        <v>353</v>
      </c>
      <c r="C51" s="73">
        <v>6.973528249703675</v>
      </c>
      <c r="D51" s="57">
        <v>38</v>
      </c>
      <c r="E51" s="75">
        <v>0.75069142631371</v>
      </c>
      <c r="F51" s="57">
        <v>5062</v>
      </c>
      <c r="G51" s="23">
        <v>2.8438547012211215</v>
      </c>
      <c r="H51" s="58">
        <v>14395.592497581318</v>
      </c>
    </row>
    <row r="52" spans="1:8" ht="12.75">
      <c r="A52" s="76" t="s">
        <v>56</v>
      </c>
      <c r="B52" s="77" t="s">
        <v>94</v>
      </c>
      <c r="C52" s="78" t="s">
        <v>94</v>
      </c>
      <c r="D52" s="79" t="s">
        <v>94</v>
      </c>
      <c r="E52" s="78" t="s">
        <v>94</v>
      </c>
      <c r="F52" s="79" t="s">
        <v>94</v>
      </c>
      <c r="G52" s="80" t="s">
        <v>94</v>
      </c>
      <c r="H52" s="81" t="s">
        <v>94</v>
      </c>
    </row>
    <row r="53" spans="1:8" ht="12.75">
      <c r="A53" t="s">
        <v>41</v>
      </c>
      <c r="B53" s="57">
        <v>47</v>
      </c>
      <c r="C53" s="73">
        <v>2.6643990929705215</v>
      </c>
      <c r="D53" s="57">
        <v>814</v>
      </c>
      <c r="E53" s="75">
        <v>46.14512471655329</v>
      </c>
      <c r="F53" s="57">
        <v>1764</v>
      </c>
      <c r="G53" s="23">
        <v>2.066893424036281</v>
      </c>
      <c r="H53" s="58">
        <v>3646</v>
      </c>
    </row>
    <row r="54" spans="1:8" ht="12.75">
      <c r="A54" s="2"/>
      <c r="B54" s="65"/>
      <c r="C54" s="73" t="s">
        <v>38</v>
      </c>
      <c r="D54" s="2"/>
      <c r="E54" s="15" t="s">
        <v>38</v>
      </c>
      <c r="F54" s="12"/>
      <c r="G54" s="15" t="s">
        <v>38</v>
      </c>
      <c r="H54" s="19"/>
    </row>
    <row r="55" spans="1:8" ht="12.75">
      <c r="A55" s="31"/>
      <c r="B55" s="14"/>
      <c r="C55" s="69" t="s">
        <v>38</v>
      </c>
      <c r="D55" s="14"/>
      <c r="E55" s="70" t="s">
        <v>38</v>
      </c>
      <c r="F55" s="14"/>
      <c r="G55" s="70" t="s">
        <v>38</v>
      </c>
      <c r="H55" s="56"/>
    </row>
    <row r="56" spans="1:8" ht="12.75">
      <c r="A56" s="66" t="s">
        <v>37</v>
      </c>
      <c r="B56" s="13">
        <v>8157</v>
      </c>
      <c r="C56" s="16">
        <v>5.326776898362198</v>
      </c>
      <c r="D56" s="13">
        <v>7744</v>
      </c>
      <c r="E56" s="17">
        <v>5.057074941880208</v>
      </c>
      <c r="F56" s="13">
        <v>153132</v>
      </c>
      <c r="G56" s="17">
        <v>2.0150782559508684</v>
      </c>
      <c r="H56" s="18">
        <v>308572.9634902684</v>
      </c>
    </row>
    <row r="57" spans="1:8" ht="12.75">
      <c r="A57" s="1"/>
      <c r="B57" s="71"/>
      <c r="C57" s="71"/>
      <c r="H57" t="s">
        <v>38</v>
      </c>
    </row>
    <row r="58" ht="12.75">
      <c r="A58" t="s">
        <v>92</v>
      </c>
    </row>
    <row r="59" ht="12.75">
      <c r="A59" t="s">
        <v>80</v>
      </c>
    </row>
    <row r="60" ht="12.75">
      <c r="A60" t="s">
        <v>83</v>
      </c>
    </row>
    <row r="61" ht="12.75">
      <c r="A61" t="s">
        <v>93</v>
      </c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0.57421875" style="0" customWidth="1"/>
    <col min="3" max="3" width="11.421875" style="0" customWidth="1"/>
    <col min="4" max="4" width="10.57421875" style="0" customWidth="1"/>
    <col min="5" max="5" width="10.421875" style="0" customWidth="1"/>
    <col min="6" max="6" width="12.28125" style="0" customWidth="1"/>
    <col min="7" max="7" width="12.140625" style="0" customWidth="1"/>
    <col min="8" max="8" width="10.57421875" style="0" customWidth="1"/>
  </cols>
  <sheetData>
    <row r="1" spans="1:3" ht="12.75">
      <c r="A1" s="1" t="s">
        <v>0</v>
      </c>
      <c r="B1" s="4"/>
      <c r="C1" s="5"/>
    </row>
    <row r="2" spans="1:3" ht="12.75">
      <c r="A2" s="49" t="s">
        <v>101</v>
      </c>
      <c r="B2" s="5"/>
      <c r="C2" s="5"/>
    </row>
    <row r="3" spans="1:3" ht="12.75">
      <c r="A3" s="49" t="s">
        <v>98</v>
      </c>
      <c r="B3" s="5"/>
      <c r="C3" s="5"/>
    </row>
    <row r="4" spans="1:4" ht="12.75">
      <c r="A4" s="2"/>
      <c r="B4" s="5"/>
      <c r="C4" s="5"/>
      <c r="D4" s="5"/>
    </row>
    <row r="5" spans="1:8" ht="12.75">
      <c r="A5" s="1" t="s">
        <v>33</v>
      </c>
      <c r="B5" s="11" t="s">
        <v>39</v>
      </c>
      <c r="C5" s="88" t="s">
        <v>35</v>
      </c>
      <c r="D5" s="11" t="s">
        <v>44</v>
      </c>
      <c r="E5" s="89" t="s">
        <v>35</v>
      </c>
      <c r="F5" s="90" t="s">
        <v>40</v>
      </c>
      <c r="G5" s="91" t="s">
        <v>42</v>
      </c>
      <c r="H5" s="92" t="s">
        <v>43</v>
      </c>
    </row>
    <row r="6" spans="1:8" ht="12.75">
      <c r="A6" s="3"/>
      <c r="B6" s="63"/>
      <c r="C6" s="93" t="s">
        <v>36</v>
      </c>
      <c r="D6" s="3"/>
      <c r="E6" s="94" t="s">
        <v>36</v>
      </c>
      <c r="F6" s="95">
        <v>41639</v>
      </c>
      <c r="G6" s="96" t="s">
        <v>47</v>
      </c>
      <c r="H6" s="7"/>
    </row>
    <row r="7" spans="1:8" ht="12.75">
      <c r="A7" s="1"/>
      <c r="B7" s="11"/>
      <c r="C7" s="64"/>
      <c r="D7" s="2"/>
      <c r="E7" s="6"/>
      <c r="F7" s="2"/>
      <c r="G7" s="6"/>
      <c r="H7" s="19"/>
    </row>
    <row r="8" spans="1:8" ht="12.75">
      <c r="A8" t="s">
        <v>1</v>
      </c>
      <c r="B8" s="24">
        <v>465</v>
      </c>
      <c r="C8" s="50">
        <v>5.333792154163799</v>
      </c>
      <c r="D8" s="26">
        <v>378</v>
      </c>
      <c r="E8" s="15">
        <v>4.335856847900895</v>
      </c>
      <c r="F8" s="26">
        <v>8718</v>
      </c>
      <c r="G8" s="23">
        <v>1.7769367651016168</v>
      </c>
      <c r="H8" s="27">
        <v>15491.334718155895</v>
      </c>
    </row>
    <row r="9" spans="1:8" ht="12.75">
      <c r="A9" t="s">
        <v>51</v>
      </c>
      <c r="B9" s="24">
        <v>9</v>
      </c>
      <c r="C9" s="50">
        <v>0.45871559633027525</v>
      </c>
      <c r="D9" s="26">
        <v>0</v>
      </c>
      <c r="E9" s="15">
        <v>0</v>
      </c>
      <c r="F9" s="26">
        <v>1962</v>
      </c>
      <c r="G9" s="23">
        <v>0.0005096839959225281</v>
      </c>
      <c r="H9" s="27">
        <v>1</v>
      </c>
    </row>
    <row r="10" spans="1:8" ht="12.75">
      <c r="A10" t="s">
        <v>49</v>
      </c>
      <c r="B10" s="24">
        <v>35</v>
      </c>
      <c r="C10" s="50">
        <v>0.09298865538404315</v>
      </c>
      <c r="D10" s="26">
        <v>1904</v>
      </c>
      <c r="E10" s="15">
        <v>5.058582852891947</v>
      </c>
      <c r="F10" s="26">
        <v>37639</v>
      </c>
      <c r="G10" s="23">
        <v>0.2027642850729039</v>
      </c>
      <c r="H10" s="27">
        <v>7631.84492585903</v>
      </c>
    </row>
    <row r="11" spans="1:8" ht="12.75">
      <c r="A11" t="s">
        <v>2</v>
      </c>
      <c r="B11" s="24">
        <v>12</v>
      </c>
      <c r="C11" s="50">
        <v>0.6085192697768763</v>
      </c>
      <c r="D11" s="26">
        <v>109</v>
      </c>
      <c r="E11" s="15">
        <v>5.52738336713996</v>
      </c>
      <c r="F11" s="26">
        <v>1972</v>
      </c>
      <c r="G11" s="23" t="s">
        <v>54</v>
      </c>
      <c r="H11" s="27">
        <v>7034.55990815314</v>
      </c>
    </row>
    <row r="12" spans="1:8" ht="12.75">
      <c r="A12" t="s">
        <v>53</v>
      </c>
      <c r="B12" s="24">
        <v>2074</v>
      </c>
      <c r="C12" s="50">
        <v>23.188729874776385</v>
      </c>
      <c r="D12" s="26">
        <v>2940</v>
      </c>
      <c r="E12" s="15">
        <v>32.871198568872984</v>
      </c>
      <c r="F12" s="26">
        <v>8944</v>
      </c>
      <c r="G12" s="23" t="s">
        <v>54</v>
      </c>
      <c r="H12" s="97" t="s">
        <v>99</v>
      </c>
    </row>
    <row r="13" spans="1:8" ht="12.75">
      <c r="A13" t="s">
        <v>50</v>
      </c>
      <c r="B13" s="24">
        <v>0</v>
      </c>
      <c r="C13" s="23" t="s">
        <v>54</v>
      </c>
      <c r="D13" s="24">
        <v>0</v>
      </c>
      <c r="E13" s="23" t="s">
        <v>54</v>
      </c>
      <c r="F13" s="24">
        <v>0</v>
      </c>
      <c r="G13" s="23" t="s">
        <v>54</v>
      </c>
      <c r="H13" s="27">
        <v>0</v>
      </c>
    </row>
    <row r="14" spans="1:8" ht="12.75">
      <c r="A14" t="s">
        <v>45</v>
      </c>
      <c r="B14" s="24">
        <v>287</v>
      </c>
      <c r="C14" s="50">
        <v>12.038590604026846</v>
      </c>
      <c r="D14" s="26">
        <v>183</v>
      </c>
      <c r="E14" s="15">
        <v>7.676174496644295</v>
      </c>
      <c r="F14" s="26">
        <v>2384</v>
      </c>
      <c r="G14" s="23">
        <v>2.9874691426055064</v>
      </c>
      <c r="H14" s="27">
        <v>7122.126435971527</v>
      </c>
    </row>
    <row r="15" spans="1:8" ht="12.75">
      <c r="A15" t="s">
        <v>3</v>
      </c>
      <c r="B15" s="24">
        <v>181</v>
      </c>
      <c r="C15" s="50">
        <v>9.081786251881585</v>
      </c>
      <c r="D15" s="26">
        <v>142</v>
      </c>
      <c r="E15" s="15">
        <v>7.124937280481686</v>
      </c>
      <c r="F15" s="26">
        <v>1993</v>
      </c>
      <c r="G15" s="23">
        <v>3.5689902565963996</v>
      </c>
      <c r="H15" s="27">
        <v>7112.997581396624</v>
      </c>
    </row>
    <row r="16" spans="1:8" ht="12.75">
      <c r="A16" t="s">
        <v>4</v>
      </c>
      <c r="B16" s="24">
        <v>8</v>
      </c>
      <c r="C16" s="50">
        <v>1.5444015444015444</v>
      </c>
      <c r="D16" s="26">
        <v>164</v>
      </c>
      <c r="E16" s="15">
        <v>31.66023166023166</v>
      </c>
      <c r="F16" s="26">
        <v>518</v>
      </c>
      <c r="G16" s="23">
        <v>3.2863611377436883</v>
      </c>
      <c r="H16" s="27">
        <v>1702.3350693512305</v>
      </c>
    </row>
    <row r="17" spans="1:8" ht="12.75">
      <c r="A17" t="s">
        <v>5</v>
      </c>
      <c r="B17" s="24">
        <v>813</v>
      </c>
      <c r="C17" s="50">
        <v>10.44987146529563</v>
      </c>
      <c r="D17" s="26">
        <v>1304</v>
      </c>
      <c r="E17" s="15">
        <v>16.760925449871465</v>
      </c>
      <c r="F17" s="26">
        <v>7780</v>
      </c>
      <c r="G17" s="23">
        <v>3.5084183918371448</v>
      </c>
      <c r="H17" s="27">
        <v>27295.495088492986</v>
      </c>
    </row>
    <row r="18" spans="1:8" ht="12.75">
      <c r="A18" t="s">
        <v>6</v>
      </c>
      <c r="B18" s="24">
        <v>2</v>
      </c>
      <c r="C18" s="50">
        <v>1.0695187165775402</v>
      </c>
      <c r="D18" s="26">
        <v>18</v>
      </c>
      <c r="E18" s="15">
        <v>9.62566844919786</v>
      </c>
      <c r="F18" s="26">
        <v>187</v>
      </c>
      <c r="G18" s="23">
        <v>2.338972518692116</v>
      </c>
      <c r="H18" s="27">
        <v>437.3878609954257</v>
      </c>
    </row>
    <row r="19" spans="1:8" ht="12.75">
      <c r="A19" t="s">
        <v>7</v>
      </c>
      <c r="B19" s="24">
        <v>367</v>
      </c>
      <c r="C19" s="50">
        <v>10.690358287212351</v>
      </c>
      <c r="D19" s="26">
        <v>439</v>
      </c>
      <c r="E19" s="15">
        <v>12.78764928633848</v>
      </c>
      <c r="F19" s="26">
        <v>3433</v>
      </c>
      <c r="G19" s="23">
        <v>3.328503622167873</v>
      </c>
      <c r="H19" s="27">
        <v>11426.752934902308</v>
      </c>
    </row>
    <row r="20" spans="1:8" ht="12.75">
      <c r="A20" t="s">
        <v>8</v>
      </c>
      <c r="B20" s="24">
        <v>88</v>
      </c>
      <c r="C20" s="50">
        <v>6.077348066298343</v>
      </c>
      <c r="D20" s="26">
        <v>65</v>
      </c>
      <c r="E20" s="15">
        <v>4.488950276243094</v>
      </c>
      <c r="F20" s="26">
        <v>1448</v>
      </c>
      <c r="G20" s="23">
        <v>2.7526267202416212</v>
      </c>
      <c r="H20" s="27">
        <v>3985.8034909098674</v>
      </c>
    </row>
    <row r="21" spans="1:8" ht="12.75">
      <c r="A21" t="s">
        <v>48</v>
      </c>
      <c r="B21" s="24">
        <v>35</v>
      </c>
      <c r="C21" s="50">
        <v>43.75</v>
      </c>
      <c r="D21" s="26">
        <v>28</v>
      </c>
      <c r="E21" s="15">
        <v>35</v>
      </c>
      <c r="F21" s="26">
        <v>80</v>
      </c>
      <c r="G21" s="23">
        <v>4.649249653640359</v>
      </c>
      <c r="H21" s="27">
        <v>371.93997229122874</v>
      </c>
    </row>
    <row r="22" spans="1:8" ht="12.75">
      <c r="A22" t="s">
        <v>9</v>
      </c>
      <c r="B22" s="24">
        <v>43</v>
      </c>
      <c r="C22" s="50">
        <v>3.372549019607843</v>
      </c>
      <c r="D22" s="26">
        <v>145</v>
      </c>
      <c r="E22" s="15">
        <v>11.372549019607844</v>
      </c>
      <c r="F22" s="26">
        <v>1275</v>
      </c>
      <c r="G22" s="23">
        <v>2.4918064166354914</v>
      </c>
      <c r="H22" s="27">
        <v>3177.0531812102518</v>
      </c>
    </row>
    <row r="23" spans="1:8" ht="12.75">
      <c r="A23" t="s">
        <v>10</v>
      </c>
      <c r="B23" s="24">
        <v>0</v>
      </c>
      <c r="C23" s="60" t="s">
        <v>54</v>
      </c>
      <c r="D23" s="26">
        <v>0</v>
      </c>
      <c r="E23" s="60" t="s">
        <v>54</v>
      </c>
      <c r="F23" s="26">
        <v>0</v>
      </c>
      <c r="G23" s="23" t="s">
        <v>54</v>
      </c>
      <c r="H23" s="27">
        <v>0</v>
      </c>
    </row>
    <row r="24" spans="1:8" ht="12.75">
      <c r="A24" t="s">
        <v>11</v>
      </c>
      <c r="B24" s="24">
        <v>138</v>
      </c>
      <c r="C24" s="50">
        <v>8.630393996247655</v>
      </c>
      <c r="D24" s="26">
        <v>79</v>
      </c>
      <c r="E24" s="15">
        <v>4.940587867417135</v>
      </c>
      <c r="F24" s="26">
        <v>1599</v>
      </c>
      <c r="G24" s="23">
        <v>2.1506243113779773</v>
      </c>
      <c r="H24" s="27">
        <v>3438.8482738933853</v>
      </c>
    </row>
    <row r="25" spans="1:8" ht="12.75">
      <c r="A25" t="s">
        <v>12</v>
      </c>
      <c r="B25" s="24">
        <v>332</v>
      </c>
      <c r="C25" s="50">
        <v>8.74604847207587</v>
      </c>
      <c r="D25" s="26">
        <v>335</v>
      </c>
      <c r="E25" s="15">
        <v>8.825079030558483</v>
      </c>
      <c r="F25" s="26">
        <v>3796</v>
      </c>
      <c r="G25" s="23">
        <v>3.0250043491614154</v>
      </c>
      <c r="H25" s="27">
        <v>11482.916509416733</v>
      </c>
    </row>
    <row r="26" spans="1:8" ht="12.75">
      <c r="A26" t="s">
        <v>13</v>
      </c>
      <c r="B26" s="24">
        <v>380</v>
      </c>
      <c r="C26" s="50">
        <v>8.088548318433375</v>
      </c>
      <c r="D26" s="26">
        <v>543</v>
      </c>
      <c r="E26" s="15">
        <v>11.558109833971903</v>
      </c>
      <c r="F26" s="26">
        <v>4698</v>
      </c>
      <c r="G26" s="23">
        <v>3.8018214133696815</v>
      </c>
      <c r="H26" s="27">
        <v>17860.957000010763</v>
      </c>
    </row>
    <row r="27" spans="1:8" ht="12.75">
      <c r="A27" t="s">
        <v>14</v>
      </c>
      <c r="B27" s="24">
        <v>148</v>
      </c>
      <c r="C27" s="50">
        <v>8.272778088317496</v>
      </c>
      <c r="D27" s="26">
        <v>205</v>
      </c>
      <c r="E27" s="15">
        <v>11.458915595304639</v>
      </c>
      <c r="F27" s="26">
        <v>1789</v>
      </c>
      <c r="G27" s="23">
        <v>3.6330682892212853</v>
      </c>
      <c r="H27" s="27">
        <v>6499.55916941688</v>
      </c>
    </row>
    <row r="28" spans="1:8" ht="12.75">
      <c r="A28" t="s">
        <v>15</v>
      </c>
      <c r="B28" s="24">
        <v>10</v>
      </c>
      <c r="C28" s="50">
        <v>1.639344262295082</v>
      </c>
      <c r="D28" s="26">
        <v>37</v>
      </c>
      <c r="E28" s="15">
        <v>6.065573770491803</v>
      </c>
      <c r="F28" s="26">
        <v>610</v>
      </c>
      <c r="G28" s="23">
        <v>1.3234080820805532</v>
      </c>
      <c r="H28" s="27">
        <v>807.2789300691375</v>
      </c>
    </row>
    <row r="29" spans="1:8" ht="12.75">
      <c r="A29" t="s">
        <v>16</v>
      </c>
      <c r="B29" s="24">
        <v>17</v>
      </c>
      <c r="C29" s="50">
        <v>2.251655629139073</v>
      </c>
      <c r="D29" s="26">
        <v>62</v>
      </c>
      <c r="E29" s="15">
        <v>8.211920529801324</v>
      </c>
      <c r="F29" s="26">
        <v>755</v>
      </c>
      <c r="G29" s="23">
        <v>2.3724840555464355</v>
      </c>
      <c r="H29" s="27">
        <v>1791.2254619375587</v>
      </c>
    </row>
    <row r="30" spans="1:8" ht="12.75">
      <c r="A30" t="s">
        <v>17</v>
      </c>
      <c r="B30" s="24">
        <v>481</v>
      </c>
      <c r="C30" s="50">
        <v>10.712694877505568</v>
      </c>
      <c r="D30" s="26">
        <v>238</v>
      </c>
      <c r="E30" s="15">
        <v>5.3006681514476615</v>
      </c>
      <c r="F30" s="26">
        <v>4490</v>
      </c>
      <c r="G30" s="23">
        <v>3.0204211396101877</v>
      </c>
      <c r="H30" s="27">
        <v>13561.690916849742</v>
      </c>
    </row>
    <row r="31" spans="1:8" ht="12.75">
      <c r="A31" t="s">
        <v>61</v>
      </c>
      <c r="B31" s="24">
        <v>0</v>
      </c>
      <c r="C31" s="23" t="s">
        <v>54</v>
      </c>
      <c r="D31" s="26">
        <v>0</v>
      </c>
      <c r="E31" s="23" t="s">
        <v>54</v>
      </c>
      <c r="F31" s="26">
        <v>0</v>
      </c>
      <c r="G31" s="23" t="s">
        <v>54</v>
      </c>
      <c r="H31" s="27">
        <v>0</v>
      </c>
    </row>
    <row r="32" spans="1:8" ht="12.75">
      <c r="A32" t="s">
        <v>18</v>
      </c>
      <c r="B32" s="24">
        <v>93</v>
      </c>
      <c r="C32" s="50">
        <v>5.996131528046422</v>
      </c>
      <c r="D32" s="26">
        <v>91</v>
      </c>
      <c r="E32" s="15">
        <v>5.867182462927143</v>
      </c>
      <c r="F32" s="26">
        <v>1551</v>
      </c>
      <c r="G32" s="23">
        <v>4.152143009971239</v>
      </c>
      <c r="H32" s="27">
        <v>6439.973808465392</v>
      </c>
    </row>
    <row r="33" spans="1:8" ht="12.75">
      <c r="A33" t="s">
        <v>19</v>
      </c>
      <c r="B33" s="24">
        <v>25</v>
      </c>
      <c r="C33" s="50">
        <v>3.1969309462915603</v>
      </c>
      <c r="D33" s="26">
        <v>181</v>
      </c>
      <c r="E33" s="15">
        <v>23.145780051150894</v>
      </c>
      <c r="F33" s="26">
        <v>782</v>
      </c>
      <c r="G33" s="23">
        <v>4.217214881521489</v>
      </c>
      <c r="H33" s="27">
        <v>3297.8620373498043</v>
      </c>
    </row>
    <row r="34" spans="1:8" ht="12.75">
      <c r="A34" s="76" t="s">
        <v>102</v>
      </c>
      <c r="B34" s="24">
        <v>12</v>
      </c>
      <c r="C34" s="50">
        <v>4.332129963898917</v>
      </c>
      <c r="D34" s="26">
        <v>6</v>
      </c>
      <c r="E34" s="15">
        <v>2.1660649819494586</v>
      </c>
      <c r="F34" s="26">
        <v>277</v>
      </c>
      <c r="G34" s="23">
        <v>1.1757283933672174</v>
      </c>
      <c r="H34" s="27">
        <v>325.6767649627192</v>
      </c>
    </row>
    <row r="35" spans="1:8" ht="12.75">
      <c r="A35" t="s">
        <v>20</v>
      </c>
      <c r="B35" s="24">
        <v>6</v>
      </c>
      <c r="C35" s="50">
        <v>0.9630818619582665</v>
      </c>
      <c r="D35" s="26">
        <v>69</v>
      </c>
      <c r="E35" s="15">
        <v>11.075441412520064</v>
      </c>
      <c r="F35" s="26">
        <v>623</v>
      </c>
      <c r="G35" s="23">
        <v>3.077738661253311</v>
      </c>
      <c r="H35" s="27">
        <v>1917.4311859608126</v>
      </c>
    </row>
    <row r="36" spans="1:8" ht="12.75">
      <c r="A36" t="s">
        <v>21</v>
      </c>
      <c r="B36" s="24">
        <v>31</v>
      </c>
      <c r="C36" s="50">
        <v>3.7349397590361444</v>
      </c>
      <c r="D36" s="26">
        <v>94</v>
      </c>
      <c r="E36" s="15">
        <v>11.325301204819278</v>
      </c>
      <c r="F36" s="26">
        <v>830</v>
      </c>
      <c r="G36" s="23">
        <v>3.770654108090852</v>
      </c>
      <c r="H36" s="27">
        <v>3129.6429097154073</v>
      </c>
    </row>
    <row r="37" spans="1:8" ht="12.75">
      <c r="A37" t="s">
        <v>22</v>
      </c>
      <c r="B37" s="24">
        <v>8</v>
      </c>
      <c r="C37" s="50">
        <v>2.7027027027027026</v>
      </c>
      <c r="D37" s="26">
        <v>19</v>
      </c>
      <c r="E37" s="15">
        <v>6.418918918918919</v>
      </c>
      <c r="F37" s="26">
        <v>296</v>
      </c>
      <c r="G37" s="23">
        <v>2.0163354409712224</v>
      </c>
      <c r="H37" s="27">
        <v>596.8352905274818</v>
      </c>
    </row>
    <row r="38" spans="1:8" ht="12.75">
      <c r="A38" t="s">
        <v>23</v>
      </c>
      <c r="B38" s="24">
        <v>7</v>
      </c>
      <c r="C38" s="50">
        <v>1.6867469879518073</v>
      </c>
      <c r="D38" s="26">
        <v>43</v>
      </c>
      <c r="E38" s="15">
        <v>10.36144578313253</v>
      </c>
      <c r="F38" s="26">
        <v>415</v>
      </c>
      <c r="G38" s="23">
        <v>2.9852068212569844</v>
      </c>
      <c r="H38" s="27">
        <v>1238.8608308216485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24">
        <v>799</v>
      </c>
      <c r="C40" s="50">
        <v>7.491093193324582</v>
      </c>
      <c r="D40" s="26">
        <v>1540</v>
      </c>
      <c r="E40" s="15">
        <v>14.438402400150009</v>
      </c>
      <c r="F40" s="26">
        <v>10666</v>
      </c>
      <c r="G40" s="23">
        <v>3.383384431864387</v>
      </c>
      <c r="H40" s="27">
        <v>36087.17835026555</v>
      </c>
    </row>
    <row r="41" spans="1:8" ht="12.75">
      <c r="A41" t="s">
        <v>25</v>
      </c>
      <c r="B41" s="24">
        <v>3</v>
      </c>
      <c r="C41" s="50">
        <v>0.9615384615384616</v>
      </c>
      <c r="D41" s="26">
        <v>22</v>
      </c>
      <c r="E41" s="15">
        <v>7.051282051282051</v>
      </c>
      <c r="F41" s="26">
        <v>312</v>
      </c>
      <c r="G41" s="23">
        <v>0.16688449599738606</v>
      </c>
      <c r="H41" s="27">
        <v>52.067962751184446</v>
      </c>
    </row>
    <row r="42" spans="1:8" ht="12.75">
      <c r="A42" t="s">
        <v>46</v>
      </c>
      <c r="B42" s="24">
        <v>11</v>
      </c>
      <c r="C42" s="50">
        <v>2.6315789473684212</v>
      </c>
      <c r="D42" s="26">
        <v>7</v>
      </c>
      <c r="E42" s="15">
        <v>1.674641148325359</v>
      </c>
      <c r="F42" s="26">
        <v>418</v>
      </c>
      <c r="G42" s="23">
        <v>1.816988523381469</v>
      </c>
      <c r="H42" s="27">
        <v>759.5012027734541</v>
      </c>
    </row>
    <row r="43" spans="1:8" ht="12.75">
      <c r="A43" t="s">
        <v>52</v>
      </c>
      <c r="B43" s="24">
        <v>62</v>
      </c>
      <c r="C43" s="50">
        <v>4.419101924447612</v>
      </c>
      <c r="D43" s="26">
        <v>38</v>
      </c>
      <c r="E43" s="15">
        <v>2.70848182466144</v>
      </c>
      <c r="F43" s="26">
        <v>1403</v>
      </c>
      <c r="G43" s="23">
        <v>1.667230806131423</v>
      </c>
      <c r="H43" s="27">
        <v>2339.1248210023864</v>
      </c>
    </row>
    <row r="44" spans="1:8" ht="12.75">
      <c r="A44" t="s">
        <v>26</v>
      </c>
      <c r="B44" s="24">
        <v>8</v>
      </c>
      <c r="C44" s="50">
        <v>5.633802816901408</v>
      </c>
      <c r="D44" s="26">
        <v>4</v>
      </c>
      <c r="E44" s="15">
        <v>2.816901408450704</v>
      </c>
      <c r="F44" s="26">
        <v>142</v>
      </c>
      <c r="G44" s="23">
        <v>0.6839965615287972</v>
      </c>
      <c r="H44" s="27">
        <v>97.1275117370892</v>
      </c>
    </row>
    <row r="45" spans="1:8" ht="12.75">
      <c r="A45" t="s">
        <v>27</v>
      </c>
      <c r="B45" s="24">
        <v>7</v>
      </c>
      <c r="C45" s="50">
        <v>1.9444444444444444</v>
      </c>
      <c r="D45" s="26">
        <v>44</v>
      </c>
      <c r="E45" s="15">
        <v>12.222222222222221</v>
      </c>
      <c r="F45" s="26">
        <v>360</v>
      </c>
      <c r="G45" s="23">
        <v>3.0965687182971946</v>
      </c>
      <c r="H45" s="27">
        <v>1114.76473858699</v>
      </c>
    </row>
    <row r="46" spans="1:8" ht="12.75">
      <c r="A46" t="s">
        <v>28</v>
      </c>
      <c r="B46" s="24">
        <v>9</v>
      </c>
      <c r="C46" s="50">
        <v>3.272727272727273</v>
      </c>
      <c r="D46" s="26">
        <v>62</v>
      </c>
      <c r="E46" s="15">
        <v>22.545454545454547</v>
      </c>
      <c r="F46" s="26">
        <v>275</v>
      </c>
      <c r="G46" s="23">
        <v>3.4678893193645264</v>
      </c>
      <c r="H46" s="27">
        <v>953.6695628252447</v>
      </c>
    </row>
    <row r="47" spans="1:8" ht="12.75">
      <c r="A47" t="s">
        <v>29</v>
      </c>
      <c r="B47" s="24">
        <v>9</v>
      </c>
      <c r="C47" s="50">
        <v>4.090909090909091</v>
      </c>
      <c r="D47" s="26">
        <v>46</v>
      </c>
      <c r="E47" s="15">
        <v>20.90909090909091</v>
      </c>
      <c r="F47" s="26">
        <v>220</v>
      </c>
      <c r="G47" s="23">
        <v>3.0428426670614392</v>
      </c>
      <c r="H47" s="27">
        <v>669.4253867535166</v>
      </c>
    </row>
    <row r="48" spans="1:8" ht="12.75">
      <c r="A48" t="s">
        <v>30</v>
      </c>
      <c r="B48" s="24">
        <v>803</v>
      </c>
      <c r="C48" s="50">
        <v>7.690834211282445</v>
      </c>
      <c r="D48" s="26">
        <v>1068</v>
      </c>
      <c r="E48" s="15">
        <v>10.228905277272291</v>
      </c>
      <c r="F48" s="26">
        <v>10441</v>
      </c>
      <c r="G48" s="23">
        <v>3.462708242439053</v>
      </c>
      <c r="H48" s="27">
        <v>36154.13675930615</v>
      </c>
    </row>
    <row r="49" spans="1:8" ht="12.75">
      <c r="A49" t="s">
        <v>31</v>
      </c>
      <c r="B49" s="24">
        <v>41</v>
      </c>
      <c r="C49" s="50">
        <v>4.778554778554779</v>
      </c>
      <c r="D49" s="26">
        <v>33</v>
      </c>
      <c r="E49" s="15">
        <v>3.8461538461538463</v>
      </c>
      <c r="F49" s="26">
        <v>858</v>
      </c>
      <c r="G49" s="23">
        <v>2.1335957336725677</v>
      </c>
      <c r="H49" s="27">
        <v>1830.6251394910632</v>
      </c>
    </row>
    <row r="50" spans="1:8" ht="12.75">
      <c r="A50" t="s">
        <v>34</v>
      </c>
      <c r="B50" s="24">
        <v>135</v>
      </c>
      <c r="C50" s="50">
        <v>8.02615933412604</v>
      </c>
      <c r="D50" s="26">
        <v>88</v>
      </c>
      <c r="E50" s="15">
        <v>5.231866825208086</v>
      </c>
      <c r="F50" s="26">
        <v>1682</v>
      </c>
      <c r="G50" s="23">
        <v>2.820906341278871</v>
      </c>
      <c r="H50" s="27">
        <v>4744.764466031061</v>
      </c>
    </row>
    <row r="51" spans="1:8" ht="12.75">
      <c r="A51" t="s">
        <v>32</v>
      </c>
      <c r="B51" s="24">
        <v>362</v>
      </c>
      <c r="C51" s="50">
        <v>7.078607743449354</v>
      </c>
      <c r="D51" s="26">
        <v>238</v>
      </c>
      <c r="E51" s="15">
        <v>4.653891278842393</v>
      </c>
      <c r="F51" s="26">
        <v>5114</v>
      </c>
      <c r="G51" s="23">
        <v>2.991287028571074</v>
      </c>
      <c r="H51" s="27">
        <v>15297.441864112474</v>
      </c>
    </row>
    <row r="52" spans="1:8" ht="12.75">
      <c r="A52" t="s">
        <v>56</v>
      </c>
      <c r="B52" s="24">
        <v>2</v>
      </c>
      <c r="C52" s="50">
        <v>7.6923076923076925</v>
      </c>
      <c r="D52" s="26">
        <v>0</v>
      </c>
      <c r="E52" s="15">
        <v>0</v>
      </c>
      <c r="F52" s="26">
        <v>26</v>
      </c>
      <c r="G52" s="23">
        <v>0.8469785575048733</v>
      </c>
      <c r="H52" s="27">
        <v>22.021442495126706</v>
      </c>
    </row>
    <row r="53" spans="1:8" ht="12.75">
      <c r="A53" t="s">
        <v>41</v>
      </c>
      <c r="B53" s="24">
        <v>14</v>
      </c>
      <c r="C53" s="50">
        <v>1.0606060606060606</v>
      </c>
      <c r="D53" s="26">
        <v>35</v>
      </c>
      <c r="E53" s="15">
        <v>2.6515151515151514</v>
      </c>
      <c r="F53" s="26">
        <v>1320</v>
      </c>
      <c r="G53" s="23">
        <v>0.9165140860851698</v>
      </c>
      <c r="H53" s="27">
        <v>1209.7985936324242</v>
      </c>
    </row>
    <row r="54" spans="1:8" ht="12.75">
      <c r="A54" s="2"/>
      <c r="B54" s="65"/>
      <c r="C54" s="50" t="s">
        <v>38</v>
      </c>
      <c r="D54" s="2"/>
      <c r="E54" s="15" t="s">
        <v>38</v>
      </c>
      <c r="F54" s="12"/>
      <c r="G54" s="23" t="s">
        <v>38</v>
      </c>
      <c r="H54" s="19"/>
    </row>
    <row r="55" spans="1:8" ht="12.75">
      <c r="A55" s="31"/>
      <c r="B55" s="14"/>
      <c r="C55" s="30" t="s">
        <v>38</v>
      </c>
      <c r="D55" s="14"/>
      <c r="E55" s="29" t="s">
        <v>38</v>
      </c>
      <c r="F55" s="14"/>
      <c r="G55" s="29" t="s">
        <v>38</v>
      </c>
      <c r="H55" s="31"/>
    </row>
    <row r="56" spans="1:8" ht="12.75">
      <c r="A56" s="66" t="s">
        <v>37</v>
      </c>
      <c r="B56" s="13">
        <v>8372</v>
      </c>
      <c r="C56" s="16">
        <v>6.2439868437735395</v>
      </c>
      <c r="D56" s="13">
        <v>13046</v>
      </c>
      <c r="E56" s="17">
        <v>9.729939365010702</v>
      </c>
      <c r="F56" s="13">
        <v>134081</v>
      </c>
      <c r="G56" s="17">
        <v>1.9876868315335552</v>
      </c>
      <c r="H56" s="18">
        <v>266511.0380588506</v>
      </c>
    </row>
    <row r="57" spans="1:9" ht="12.75">
      <c r="A57" s="76" t="s">
        <v>100</v>
      </c>
      <c r="B57" s="25"/>
      <c r="C57" s="25"/>
      <c r="D57" s="25"/>
      <c r="E57" s="25"/>
      <c r="F57" s="25"/>
      <c r="G57" s="25"/>
      <c r="H57" s="25"/>
      <c r="I57" s="25"/>
    </row>
    <row r="58" spans="1:3" ht="12.75">
      <c r="A58" s="5" t="s">
        <v>59</v>
      </c>
      <c r="B58" s="25"/>
      <c r="C58" s="25"/>
    </row>
    <row r="59" ht="12.75">
      <c r="A59" t="s">
        <v>60</v>
      </c>
    </row>
    <row r="60" ht="12.75">
      <c r="A60" s="20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bestFit="1" customWidth="1"/>
  </cols>
  <sheetData>
    <row r="1" spans="1:3" ht="12.75">
      <c r="A1" s="1" t="s">
        <v>0</v>
      </c>
      <c r="B1" s="4"/>
      <c r="C1" s="5"/>
    </row>
    <row r="2" spans="1:3" ht="12.75">
      <c r="A2" s="20" t="s">
        <v>55</v>
      </c>
      <c r="B2" s="5"/>
      <c r="C2" s="5"/>
    </row>
    <row r="3" spans="1:3" ht="12.75">
      <c r="A3" s="2" t="s">
        <v>96</v>
      </c>
      <c r="B3" s="5"/>
      <c r="C3" s="5"/>
    </row>
    <row r="4" spans="1:4" ht="12.75">
      <c r="A4" s="2"/>
      <c r="B4" s="5"/>
      <c r="C4" s="5"/>
      <c r="D4" s="5"/>
    </row>
    <row r="5" spans="1:8" ht="12.75">
      <c r="A5" s="1" t="s">
        <v>33</v>
      </c>
      <c r="B5" s="35" t="s">
        <v>39</v>
      </c>
      <c r="C5" s="36" t="s">
        <v>35</v>
      </c>
      <c r="D5" s="37" t="s">
        <v>44</v>
      </c>
      <c r="E5" s="38" t="s">
        <v>35</v>
      </c>
      <c r="F5" s="39" t="s">
        <v>40</v>
      </c>
      <c r="G5" s="40" t="s">
        <v>42</v>
      </c>
      <c r="H5" s="41" t="s">
        <v>43</v>
      </c>
    </row>
    <row r="6" spans="1:8" ht="12.75">
      <c r="A6" s="3"/>
      <c r="B6" s="42"/>
      <c r="C6" s="43" t="s">
        <v>36</v>
      </c>
      <c r="D6" s="44"/>
      <c r="E6" s="45" t="s">
        <v>36</v>
      </c>
      <c r="F6" s="46">
        <v>41274</v>
      </c>
      <c r="G6" s="47" t="s">
        <v>47</v>
      </c>
      <c r="H6" s="48"/>
    </row>
    <row r="7" spans="1:8" ht="12.75">
      <c r="A7" s="1"/>
      <c r="B7" s="10"/>
      <c r="C7" s="21"/>
      <c r="D7" s="2"/>
      <c r="E7" s="6"/>
      <c r="F7" s="2"/>
      <c r="G7" s="6"/>
      <c r="H7" s="19"/>
    </row>
    <row r="8" spans="1:8" ht="12.75">
      <c r="A8" t="s">
        <v>1</v>
      </c>
      <c r="B8" s="24">
        <v>461</v>
      </c>
      <c r="C8" s="59">
        <v>5.486788859795287</v>
      </c>
      <c r="D8" s="26">
        <v>862</v>
      </c>
      <c r="E8" s="61">
        <v>10.259462032849322</v>
      </c>
      <c r="F8" s="26">
        <v>8402</v>
      </c>
      <c r="G8" s="23">
        <v>1.9269770680814615</v>
      </c>
      <c r="H8" s="27">
        <v>16190.46132602044</v>
      </c>
    </row>
    <row r="9" spans="1:8" ht="12.75">
      <c r="A9" t="s">
        <v>51</v>
      </c>
      <c r="B9" s="24">
        <v>8</v>
      </c>
      <c r="C9" s="59">
        <v>0.41300980898296336</v>
      </c>
      <c r="D9" s="26">
        <v>0</v>
      </c>
      <c r="E9" s="61">
        <v>0</v>
      </c>
      <c r="F9" s="26">
        <v>1937</v>
      </c>
      <c r="G9" s="23">
        <v>0.011357769747031492</v>
      </c>
      <c r="H9" s="27">
        <v>22</v>
      </c>
    </row>
    <row r="10" spans="1:8" ht="12.75">
      <c r="A10" t="s">
        <v>49</v>
      </c>
      <c r="B10" s="24">
        <v>35</v>
      </c>
      <c r="C10" s="59">
        <v>0.0919093511199811</v>
      </c>
      <c r="D10" s="26">
        <v>2499</v>
      </c>
      <c r="E10" s="61">
        <v>6.56232766996665</v>
      </c>
      <c r="F10" s="26">
        <v>38081</v>
      </c>
      <c r="G10" s="23">
        <v>0.22585948602156622</v>
      </c>
      <c r="H10" s="27">
        <v>8600.955087187263</v>
      </c>
    </row>
    <row r="11" spans="1:8" ht="12.75">
      <c r="A11" t="s">
        <v>2</v>
      </c>
      <c r="B11" s="24">
        <v>23</v>
      </c>
      <c r="C11" s="59">
        <v>12.365591397849462</v>
      </c>
      <c r="D11" s="26">
        <v>6</v>
      </c>
      <c r="E11" s="61">
        <v>3.225806451612903</v>
      </c>
      <c r="F11" s="26">
        <v>186</v>
      </c>
      <c r="G11" s="23" t="s">
        <v>54</v>
      </c>
      <c r="H11" s="27">
        <v>10170.20172762596</v>
      </c>
    </row>
    <row r="12" spans="1:8" ht="12.75">
      <c r="A12" t="s">
        <v>53</v>
      </c>
      <c r="B12" s="24">
        <v>2707</v>
      </c>
      <c r="C12" s="59">
        <v>16.996295598668926</v>
      </c>
      <c r="D12" s="26">
        <v>1900</v>
      </c>
      <c r="E12" s="61">
        <v>11.929428015319896</v>
      </c>
      <c r="F12" s="26">
        <v>15927</v>
      </c>
      <c r="G12" s="23" t="s">
        <v>54</v>
      </c>
      <c r="H12" s="23">
        <v>0</v>
      </c>
    </row>
    <row r="13" spans="1:8" ht="12.75">
      <c r="A13" t="s">
        <v>50</v>
      </c>
      <c r="B13" s="24">
        <v>0</v>
      </c>
      <c r="C13" s="60" t="s">
        <v>54</v>
      </c>
      <c r="D13" s="24">
        <v>0</v>
      </c>
      <c r="E13" s="60" t="s">
        <v>54</v>
      </c>
      <c r="F13" s="24">
        <v>0</v>
      </c>
      <c r="G13" s="23" t="s">
        <v>54</v>
      </c>
      <c r="H13" s="27">
        <v>0</v>
      </c>
    </row>
    <row r="14" spans="1:8" ht="12.75">
      <c r="A14" t="s">
        <v>45</v>
      </c>
      <c r="B14" s="24">
        <v>296</v>
      </c>
      <c r="C14" s="59">
        <v>13.741875580315691</v>
      </c>
      <c r="D14" s="26">
        <v>136</v>
      </c>
      <c r="E14" s="61">
        <v>6.3138347260909935</v>
      </c>
      <c r="F14" s="26">
        <v>2154</v>
      </c>
      <c r="G14" s="23">
        <v>3.2582833094982058</v>
      </c>
      <c r="H14" s="27">
        <v>7018.342248659135</v>
      </c>
    </row>
    <row r="15" spans="1:8" ht="12.75">
      <c r="A15" t="s">
        <v>3</v>
      </c>
      <c r="B15" s="24">
        <v>159</v>
      </c>
      <c r="C15" s="59">
        <v>8.823529411764707</v>
      </c>
      <c r="D15" s="26">
        <v>580</v>
      </c>
      <c r="E15" s="61">
        <v>32.18645948945616</v>
      </c>
      <c r="F15" s="26">
        <v>1802</v>
      </c>
      <c r="G15" s="23">
        <v>2.9161124188573186</v>
      </c>
      <c r="H15" s="27">
        <v>5254.8345787808885</v>
      </c>
    </row>
    <row r="16" spans="1:8" ht="12.75">
      <c r="A16" t="s">
        <v>4</v>
      </c>
      <c r="B16" s="24">
        <v>18</v>
      </c>
      <c r="C16" s="59">
        <v>2.7906976744186047</v>
      </c>
      <c r="D16" s="26">
        <v>32</v>
      </c>
      <c r="E16" s="61">
        <v>4.961240310077519</v>
      </c>
      <c r="F16" s="26">
        <v>645</v>
      </c>
      <c r="G16" s="23">
        <v>2.4716220086687777</v>
      </c>
      <c r="H16" s="27">
        <v>1594.1961955913616</v>
      </c>
    </row>
    <row r="17" spans="1:8" ht="12.75">
      <c r="A17" t="s">
        <v>5</v>
      </c>
      <c r="B17" s="24">
        <v>819</v>
      </c>
      <c r="C17" s="59">
        <v>9.924866698982065</v>
      </c>
      <c r="D17" s="26">
        <v>711</v>
      </c>
      <c r="E17" s="61">
        <v>8.616093068347068</v>
      </c>
      <c r="F17" s="26">
        <v>8252</v>
      </c>
      <c r="G17" s="23">
        <v>3.0993997291674673</v>
      </c>
      <c r="H17" s="27">
        <v>25576.24656508994</v>
      </c>
    </row>
    <row r="18" spans="1:8" ht="12.75">
      <c r="A18" t="s">
        <v>6</v>
      </c>
      <c r="B18" s="24">
        <v>4</v>
      </c>
      <c r="C18" s="59">
        <v>2.6315789473684212</v>
      </c>
      <c r="D18" s="26">
        <v>21</v>
      </c>
      <c r="E18" s="61">
        <v>13.81578947368421</v>
      </c>
      <c r="F18" s="26">
        <v>152</v>
      </c>
      <c r="G18" s="23">
        <v>2.6671765806065824</v>
      </c>
      <c r="H18" s="27">
        <v>405.4108402522005</v>
      </c>
    </row>
    <row r="19" spans="1:8" ht="12.75">
      <c r="A19" t="s">
        <v>7</v>
      </c>
      <c r="B19" s="24">
        <v>317</v>
      </c>
      <c r="C19" s="59">
        <v>9.658744667885436</v>
      </c>
      <c r="D19" s="26">
        <v>255</v>
      </c>
      <c r="E19" s="61">
        <v>7.769652650822669</v>
      </c>
      <c r="F19" s="26">
        <v>3282</v>
      </c>
      <c r="G19" s="23">
        <v>3.116040813988999</v>
      </c>
      <c r="H19" s="27">
        <v>10226.845951511894</v>
      </c>
    </row>
    <row r="20" spans="1:8" ht="12.75">
      <c r="A20" t="s">
        <v>8</v>
      </c>
      <c r="B20" s="24">
        <v>80</v>
      </c>
      <c r="C20" s="59">
        <v>5.7224606580829755</v>
      </c>
      <c r="D20" s="26">
        <v>90</v>
      </c>
      <c r="E20" s="61">
        <v>6.437768240343348</v>
      </c>
      <c r="F20" s="26">
        <v>1398</v>
      </c>
      <c r="G20" s="23">
        <v>2.8477295436662002</v>
      </c>
      <c r="H20" s="27">
        <v>3981.125902045348</v>
      </c>
    </row>
    <row r="21" spans="1:8" ht="12.75">
      <c r="A21" t="s">
        <v>48</v>
      </c>
      <c r="B21" s="24">
        <v>12</v>
      </c>
      <c r="C21" s="59">
        <v>18.75</v>
      </c>
      <c r="D21" s="26">
        <v>17</v>
      </c>
      <c r="E21" s="61">
        <v>26.5625</v>
      </c>
      <c r="F21" s="26">
        <v>64</v>
      </c>
      <c r="G21" s="23">
        <v>2.5299084757062293</v>
      </c>
      <c r="H21" s="27">
        <v>161.91414244519868</v>
      </c>
    </row>
    <row r="22" spans="1:8" ht="12.75">
      <c r="A22" t="s">
        <v>9</v>
      </c>
      <c r="B22" s="24">
        <v>66</v>
      </c>
      <c r="C22" s="59">
        <v>5.396565821749795</v>
      </c>
      <c r="D22" s="26">
        <v>341</v>
      </c>
      <c r="E22" s="61">
        <v>27.882256745707277</v>
      </c>
      <c r="F22" s="26">
        <v>1223</v>
      </c>
      <c r="G22" s="23">
        <v>1.44986736850213</v>
      </c>
      <c r="H22" s="27">
        <v>1773.187791678105</v>
      </c>
    </row>
    <row r="23" spans="1:8" ht="12.75">
      <c r="A23" t="s">
        <v>10</v>
      </c>
      <c r="B23" s="24">
        <v>0</v>
      </c>
      <c r="C23" s="60" t="s">
        <v>54</v>
      </c>
      <c r="D23" s="26">
        <v>0</v>
      </c>
      <c r="E23" s="60" t="s">
        <v>54</v>
      </c>
      <c r="F23" s="26">
        <v>0</v>
      </c>
      <c r="G23" s="23" t="s">
        <v>54</v>
      </c>
      <c r="H23" s="27">
        <v>0</v>
      </c>
    </row>
    <row r="24" spans="1:8" ht="12.75">
      <c r="A24" t="s">
        <v>11</v>
      </c>
      <c r="B24" s="24">
        <v>106</v>
      </c>
      <c r="C24" s="59">
        <v>6.887589343729695</v>
      </c>
      <c r="D24" s="26">
        <v>149</v>
      </c>
      <c r="E24" s="61">
        <v>9.6816114359974</v>
      </c>
      <c r="F24" s="26">
        <v>1539</v>
      </c>
      <c r="G24" s="23">
        <v>2.2751968707694235</v>
      </c>
      <c r="H24" s="27">
        <v>3501.527984114143</v>
      </c>
    </row>
    <row r="25" spans="1:8" ht="12.75">
      <c r="A25" t="s">
        <v>12</v>
      </c>
      <c r="B25" s="24">
        <v>373</v>
      </c>
      <c r="C25" s="59">
        <v>10.401561628555493</v>
      </c>
      <c r="D25" s="26">
        <v>145</v>
      </c>
      <c r="E25" s="61">
        <v>4.043502509760178</v>
      </c>
      <c r="F25" s="26">
        <v>3586</v>
      </c>
      <c r="G25" s="23">
        <v>3.1499591518971046</v>
      </c>
      <c r="H25" s="27">
        <v>11295.753518703017</v>
      </c>
    </row>
    <row r="26" spans="1:8" ht="12.75">
      <c r="A26" t="s">
        <v>13</v>
      </c>
      <c r="B26" s="24">
        <v>305</v>
      </c>
      <c r="C26" s="59">
        <v>6.596020761245675</v>
      </c>
      <c r="D26" s="26">
        <v>757</v>
      </c>
      <c r="E26" s="61">
        <v>16.371107266435985</v>
      </c>
      <c r="F26" s="26">
        <v>4624</v>
      </c>
      <c r="G26" s="23">
        <v>3.487959832216436</v>
      </c>
      <c r="H26" s="27">
        <v>16128.3262641688</v>
      </c>
    </row>
    <row r="27" spans="1:8" ht="12.75">
      <c r="A27" t="s">
        <v>14</v>
      </c>
      <c r="B27" s="24">
        <v>179</v>
      </c>
      <c r="C27" s="59">
        <v>10.69295101553166</v>
      </c>
      <c r="D27" s="26">
        <v>163</v>
      </c>
      <c r="E27" s="61">
        <v>9.73715651135006</v>
      </c>
      <c r="F27" s="26">
        <v>1674</v>
      </c>
      <c r="G27" s="23">
        <v>4.016905334956137</v>
      </c>
      <c r="H27" s="27">
        <v>6724.299530716574</v>
      </c>
    </row>
    <row r="28" spans="1:8" ht="12.75">
      <c r="A28" t="s">
        <v>15</v>
      </c>
      <c r="B28" s="24">
        <v>9</v>
      </c>
      <c r="C28" s="59">
        <v>1.991150442477876</v>
      </c>
      <c r="D28" s="26">
        <v>64</v>
      </c>
      <c r="E28" s="61">
        <v>14.15929203539823</v>
      </c>
      <c r="F28" s="26">
        <v>452</v>
      </c>
      <c r="G28" s="23">
        <v>2.4047302855859027</v>
      </c>
      <c r="H28" s="27">
        <v>1086.938089084828</v>
      </c>
    </row>
    <row r="29" spans="1:8" ht="12.75">
      <c r="A29" t="s">
        <v>16</v>
      </c>
      <c r="B29" s="24">
        <v>28</v>
      </c>
      <c r="C29" s="59">
        <v>4.069767441860465</v>
      </c>
      <c r="D29" s="26">
        <v>62</v>
      </c>
      <c r="E29" s="61">
        <v>9.011627906976743</v>
      </c>
      <c r="F29" s="26">
        <v>688</v>
      </c>
      <c r="G29" s="23">
        <v>2.750977408906312</v>
      </c>
      <c r="H29" s="27">
        <v>1892.6724573275428</v>
      </c>
    </row>
    <row r="30" spans="1:8" ht="12.75">
      <c r="A30" t="s">
        <v>17</v>
      </c>
      <c r="B30" s="24">
        <v>367</v>
      </c>
      <c r="C30" s="59">
        <v>9.4660820221821</v>
      </c>
      <c r="D30" s="26">
        <v>309</v>
      </c>
      <c r="E30" s="61">
        <v>7.970079958730977</v>
      </c>
      <c r="F30" s="26">
        <v>3877</v>
      </c>
      <c r="G30" s="23">
        <v>3.208368990766123</v>
      </c>
      <c r="H30" s="27">
        <v>12438.846577200258</v>
      </c>
    </row>
    <row r="31" spans="1:8" ht="12.75">
      <c r="A31" t="s">
        <v>61</v>
      </c>
      <c r="B31" s="24">
        <v>0</v>
      </c>
      <c r="C31" s="60" t="s">
        <v>54</v>
      </c>
      <c r="D31" s="26">
        <v>0</v>
      </c>
      <c r="E31" s="60" t="s">
        <v>54</v>
      </c>
      <c r="F31" s="26">
        <v>0</v>
      </c>
      <c r="G31" s="23" t="s">
        <v>54</v>
      </c>
      <c r="H31" s="27">
        <v>0</v>
      </c>
    </row>
    <row r="32" spans="1:8" ht="12.75">
      <c r="A32" t="s">
        <v>18</v>
      </c>
      <c r="B32" s="24">
        <v>119</v>
      </c>
      <c r="C32" s="59">
        <v>8.145106091718</v>
      </c>
      <c r="D32" s="26">
        <v>334</v>
      </c>
      <c r="E32" s="61">
        <v>22.861054072553046</v>
      </c>
      <c r="F32" s="26">
        <v>1461</v>
      </c>
      <c r="G32" s="23">
        <v>4.6186475893265495</v>
      </c>
      <c r="H32" s="27">
        <v>6747.844128006089</v>
      </c>
    </row>
    <row r="33" spans="1:8" ht="12.75">
      <c r="A33" t="s">
        <v>19</v>
      </c>
      <c r="B33" s="24">
        <v>37</v>
      </c>
      <c r="C33" s="59">
        <v>4.431137724550898</v>
      </c>
      <c r="D33" s="26">
        <v>84</v>
      </c>
      <c r="E33" s="61">
        <v>10.059880239520957</v>
      </c>
      <c r="F33" s="26">
        <v>835</v>
      </c>
      <c r="G33" s="23">
        <v>3.558795178698228</v>
      </c>
      <c r="H33" s="27">
        <v>2971.5939742130204</v>
      </c>
    </row>
    <row r="34" spans="1:8" ht="12.75">
      <c r="A34" s="76" t="s">
        <v>102</v>
      </c>
      <c r="B34" s="24">
        <v>18</v>
      </c>
      <c r="C34" s="59">
        <v>8</v>
      </c>
      <c r="D34" s="26">
        <v>5</v>
      </c>
      <c r="E34" s="61">
        <v>2.2222222222222223</v>
      </c>
      <c r="F34" s="26">
        <v>225</v>
      </c>
      <c r="G34" s="23">
        <v>1.237413048056881</v>
      </c>
      <c r="H34" s="27">
        <v>278.41793581279825</v>
      </c>
    </row>
    <row r="35" spans="1:8" ht="12.75">
      <c r="A35" t="s">
        <v>20</v>
      </c>
      <c r="B35" s="24">
        <v>8</v>
      </c>
      <c r="C35" s="59">
        <v>1.6326530612244898</v>
      </c>
      <c r="D35" s="26">
        <v>59</v>
      </c>
      <c r="E35" s="61">
        <v>12.040816326530612</v>
      </c>
      <c r="F35" s="26">
        <v>490</v>
      </c>
      <c r="G35" s="23">
        <v>3.788557920517093</v>
      </c>
      <c r="H35" s="27">
        <v>1856.3933810533756</v>
      </c>
    </row>
    <row r="36" spans="1:8" ht="12.75">
      <c r="A36" t="s">
        <v>21</v>
      </c>
      <c r="B36" s="24">
        <v>62</v>
      </c>
      <c r="C36" s="59">
        <v>7.878017789072427</v>
      </c>
      <c r="D36" s="26">
        <v>198</v>
      </c>
      <c r="E36" s="61">
        <v>25.158831003811944</v>
      </c>
      <c r="F36" s="26">
        <v>787</v>
      </c>
      <c r="G36" s="23">
        <v>3.9316522212662637</v>
      </c>
      <c r="H36" s="27">
        <v>3094.2102981365497</v>
      </c>
    </row>
    <row r="37" spans="1:8" ht="12.75">
      <c r="A37" t="s">
        <v>22</v>
      </c>
      <c r="B37" s="24">
        <v>7</v>
      </c>
      <c r="C37" s="59">
        <v>2.7888446215139444</v>
      </c>
      <c r="D37" s="26">
        <v>51</v>
      </c>
      <c r="E37" s="61">
        <v>20.318725099601593</v>
      </c>
      <c r="F37" s="26">
        <v>251</v>
      </c>
      <c r="G37" s="23">
        <v>2.0419083444153645</v>
      </c>
      <c r="H37" s="27">
        <v>512.5189944482565</v>
      </c>
    </row>
    <row r="38" spans="1:8" ht="12.75">
      <c r="A38" t="s">
        <v>23</v>
      </c>
      <c r="B38" s="24">
        <v>7</v>
      </c>
      <c r="C38" s="59">
        <v>2.3026315789473686</v>
      </c>
      <c r="D38" s="26">
        <v>100</v>
      </c>
      <c r="E38" s="61">
        <v>32.89473684210526</v>
      </c>
      <c r="F38" s="26">
        <v>304</v>
      </c>
      <c r="G38" s="23">
        <v>4.087224971849619</v>
      </c>
      <c r="H38" s="27">
        <v>1242.5163914422842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24">
        <v>873</v>
      </c>
      <c r="C40" s="59">
        <v>7.614478848669865</v>
      </c>
      <c r="D40" s="26">
        <v>1366</v>
      </c>
      <c r="E40" s="61">
        <v>11.914522459659834</v>
      </c>
      <c r="F40" s="26">
        <v>11465</v>
      </c>
      <c r="G40" s="23">
        <v>3.0623022449748807</v>
      </c>
      <c r="H40" s="27">
        <v>35109.29523863701</v>
      </c>
    </row>
    <row r="41" spans="1:8" ht="12.75">
      <c r="A41" t="s">
        <v>25</v>
      </c>
      <c r="B41" s="24">
        <v>6</v>
      </c>
      <c r="C41" s="59">
        <v>2.0547945205479454</v>
      </c>
      <c r="D41" s="26">
        <v>110</v>
      </c>
      <c r="E41" s="61">
        <v>37.67123287671233</v>
      </c>
      <c r="F41" s="26">
        <v>292</v>
      </c>
      <c r="G41" s="23">
        <v>3.2782884645898345</v>
      </c>
      <c r="H41" s="27">
        <v>957.2602316602316</v>
      </c>
    </row>
    <row r="42" spans="1:8" ht="12.75">
      <c r="A42" t="s">
        <v>46</v>
      </c>
      <c r="B42" s="24">
        <v>21</v>
      </c>
      <c r="C42" s="59">
        <v>6.158357771260997</v>
      </c>
      <c r="D42" s="26">
        <v>57</v>
      </c>
      <c r="E42" s="61">
        <v>16.715542521994134</v>
      </c>
      <c r="F42" s="26">
        <v>341</v>
      </c>
      <c r="G42" s="23">
        <v>2.1135705087305126</v>
      </c>
      <c r="H42" s="27">
        <v>720.7275434771047</v>
      </c>
    </row>
    <row r="43" spans="1:8" ht="12.75">
      <c r="A43" t="s">
        <v>52</v>
      </c>
      <c r="B43" s="24">
        <v>115</v>
      </c>
      <c r="C43" s="59">
        <v>8.531157270029674</v>
      </c>
      <c r="D43" s="26">
        <v>110</v>
      </c>
      <c r="E43" s="61">
        <v>8.160237388724036</v>
      </c>
      <c r="F43" s="26">
        <v>1348</v>
      </c>
      <c r="G43" s="23">
        <v>1.3300951884437888</v>
      </c>
      <c r="H43" s="27">
        <v>1792.9683140222273</v>
      </c>
    </row>
    <row r="44" spans="1:8" ht="12.75">
      <c r="A44" t="s">
        <v>26</v>
      </c>
      <c r="B44" s="24">
        <v>4</v>
      </c>
      <c r="C44" s="59">
        <v>3.225806451612903</v>
      </c>
      <c r="D44" s="26">
        <v>44</v>
      </c>
      <c r="E44" s="61">
        <v>35.483870967741936</v>
      </c>
      <c r="F44" s="26">
        <v>124</v>
      </c>
      <c r="G44" s="23">
        <v>0.5988439306358381</v>
      </c>
      <c r="H44" s="27">
        <v>74.25664739884392</v>
      </c>
    </row>
    <row r="45" spans="1:8" ht="12.75">
      <c r="A45" t="s">
        <v>27</v>
      </c>
      <c r="B45" s="24">
        <v>6</v>
      </c>
      <c r="C45" s="59">
        <v>2.272727272727273</v>
      </c>
      <c r="D45" s="26">
        <v>46</v>
      </c>
      <c r="E45" s="61">
        <v>17.424242424242426</v>
      </c>
      <c r="F45" s="26">
        <v>264</v>
      </c>
      <c r="G45" s="23">
        <v>4.3089961304091196</v>
      </c>
      <c r="H45" s="27">
        <v>1137.5749784280076</v>
      </c>
    </row>
    <row r="46" spans="1:8" ht="12.75">
      <c r="A46" t="s">
        <v>28</v>
      </c>
      <c r="B46" s="24">
        <v>7</v>
      </c>
      <c r="C46" s="59">
        <v>2.3728813559322033</v>
      </c>
      <c r="D46" s="26">
        <v>66</v>
      </c>
      <c r="E46" s="61">
        <v>22.372881355932204</v>
      </c>
      <c r="F46" s="26">
        <v>295</v>
      </c>
      <c r="G46" s="23">
        <v>1.307391765919065</v>
      </c>
      <c r="H46" s="27">
        <v>385.6805709461242</v>
      </c>
    </row>
    <row r="47" spans="1:8" ht="12.75">
      <c r="A47" t="s">
        <v>29</v>
      </c>
      <c r="B47" s="24">
        <v>5</v>
      </c>
      <c r="C47" s="59">
        <v>2.487562189054726</v>
      </c>
      <c r="D47" s="26">
        <v>6</v>
      </c>
      <c r="E47" s="61">
        <v>2.985074626865672</v>
      </c>
      <c r="F47" s="26">
        <v>201</v>
      </c>
      <c r="G47" s="23">
        <v>2.5081327092637635</v>
      </c>
      <c r="H47" s="27">
        <v>504.13467456201647</v>
      </c>
    </row>
    <row r="48" spans="1:8" ht="12.75">
      <c r="A48" t="s">
        <v>30</v>
      </c>
      <c r="B48" s="24">
        <v>972</v>
      </c>
      <c r="C48" s="59">
        <v>9.233399829011114</v>
      </c>
      <c r="D48" s="26">
        <v>1135</v>
      </c>
      <c r="E48" s="61">
        <v>10.781799183053101</v>
      </c>
      <c r="F48" s="26">
        <v>10527</v>
      </c>
      <c r="G48" s="23">
        <v>3.328911831578449</v>
      </c>
      <c r="H48" s="27">
        <v>35043.454851026334</v>
      </c>
    </row>
    <row r="49" spans="1:8" ht="12.75">
      <c r="A49" t="s">
        <v>31</v>
      </c>
      <c r="B49" s="24">
        <v>47</v>
      </c>
      <c r="C49" s="59">
        <v>5.972045743329097</v>
      </c>
      <c r="D49" s="26">
        <v>59</v>
      </c>
      <c r="E49" s="61">
        <v>7.496823379923761</v>
      </c>
      <c r="F49" s="26">
        <v>787</v>
      </c>
      <c r="G49" s="23">
        <v>3.2805808913521997</v>
      </c>
      <c r="H49" s="27">
        <v>2581.817161494181</v>
      </c>
    </row>
    <row r="50" spans="1:8" ht="12.75">
      <c r="A50" t="s">
        <v>34</v>
      </c>
      <c r="B50" s="24">
        <v>77</v>
      </c>
      <c r="C50" s="59">
        <v>4.764851485148514</v>
      </c>
      <c r="D50" s="26">
        <v>434</v>
      </c>
      <c r="E50" s="61">
        <v>26.856435643564357</v>
      </c>
      <c r="F50" s="26">
        <v>1616</v>
      </c>
      <c r="G50" s="23">
        <v>2.9425627758237463</v>
      </c>
      <c r="H50" s="27">
        <v>4755.181445731174</v>
      </c>
    </row>
    <row r="51" spans="1:8" ht="12.75">
      <c r="A51" t="s">
        <v>32</v>
      </c>
      <c r="B51" s="24">
        <v>381</v>
      </c>
      <c r="C51" s="59">
        <v>7.788225674570728</v>
      </c>
      <c r="D51" s="26">
        <v>887</v>
      </c>
      <c r="E51" s="61">
        <v>18.13164349959117</v>
      </c>
      <c r="F51" s="26">
        <v>4892</v>
      </c>
      <c r="G51" s="23">
        <v>2.924873707056756</v>
      </c>
      <c r="H51" s="27">
        <v>14308.482174921652</v>
      </c>
    </row>
    <row r="52" spans="1:8" ht="12.75">
      <c r="A52" t="s">
        <v>56</v>
      </c>
      <c r="B52" s="24">
        <v>1</v>
      </c>
      <c r="C52" s="59">
        <v>4.166666666666667</v>
      </c>
      <c r="D52" s="26">
        <v>1</v>
      </c>
      <c r="E52" s="61">
        <v>4.166666666666667</v>
      </c>
      <c r="F52" s="26">
        <v>24</v>
      </c>
      <c r="G52" s="23">
        <v>1.4178421842895528</v>
      </c>
      <c r="H52" s="27">
        <v>34.02821242294927</v>
      </c>
    </row>
    <row r="53" spans="1:8" ht="12.75">
      <c r="A53" t="s">
        <v>41</v>
      </c>
      <c r="B53" s="24">
        <v>12</v>
      </c>
      <c r="C53" s="59">
        <v>0.9966777408637874</v>
      </c>
      <c r="D53" s="26">
        <v>17</v>
      </c>
      <c r="E53" s="61">
        <v>1.4119601328903655</v>
      </c>
      <c r="F53" s="26">
        <v>1204</v>
      </c>
      <c r="G53" s="23">
        <v>1.208471760797342</v>
      </c>
      <c r="H53" s="27">
        <v>1455</v>
      </c>
    </row>
    <row r="54" spans="1:8" ht="12.75">
      <c r="A54" s="2"/>
      <c r="B54" s="28"/>
      <c r="C54" s="22" t="s">
        <v>38</v>
      </c>
      <c r="D54" s="2"/>
      <c r="E54" s="15" t="s">
        <v>38</v>
      </c>
      <c r="F54" s="12"/>
      <c r="G54" s="23" t="s">
        <v>38</v>
      </c>
      <c r="H54" s="19"/>
    </row>
    <row r="55" spans="1:8" ht="12.75">
      <c r="A55" s="9"/>
      <c r="B55" s="14"/>
      <c r="C55" s="30" t="s">
        <v>38</v>
      </c>
      <c r="D55" s="14"/>
      <c r="E55" s="29" t="s">
        <v>38</v>
      </c>
      <c r="F55" s="14"/>
      <c r="G55" s="29" t="s">
        <v>38</v>
      </c>
      <c r="H55" s="31"/>
    </row>
    <row r="56" spans="1:8" ht="12.75">
      <c r="A56" s="8" t="s">
        <v>37</v>
      </c>
      <c r="B56" s="13">
        <v>9157</v>
      </c>
      <c r="C56" s="16">
        <v>6.6510263077615885</v>
      </c>
      <c r="D56" s="13">
        <v>14268</v>
      </c>
      <c r="E56" s="17">
        <v>10.363311494937463</v>
      </c>
      <c r="F56" s="13">
        <v>137678</v>
      </c>
      <c r="G56" s="17">
        <v>1.8856131257429882</v>
      </c>
      <c r="H56" s="18">
        <v>259607.44392604314</v>
      </c>
    </row>
    <row r="57" spans="1:8" ht="12.75">
      <c r="A57" s="49" t="s">
        <v>97</v>
      </c>
      <c r="B57" s="32"/>
      <c r="C57" s="33"/>
      <c r="D57" s="32"/>
      <c r="E57" s="34"/>
      <c r="F57" s="32"/>
      <c r="G57" s="34"/>
      <c r="H57" s="32"/>
    </row>
    <row r="58" spans="1:8" ht="12.75">
      <c r="A58" s="20" t="s">
        <v>58</v>
      </c>
      <c r="B58" s="32"/>
      <c r="C58" s="33"/>
      <c r="D58" s="32"/>
      <c r="E58" s="34"/>
      <c r="F58" s="32"/>
      <c r="G58" s="34"/>
      <c r="H58" s="32"/>
    </row>
    <row r="59" spans="1:3" ht="12.75">
      <c r="A59" s="2" t="s">
        <v>59</v>
      </c>
      <c r="B59" s="25"/>
      <c r="C59" s="25"/>
    </row>
    <row r="60" spans="1:3" ht="12.75">
      <c r="A60" s="5" t="s">
        <v>60</v>
      </c>
      <c r="B60" s="25"/>
      <c r="C6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bestFit="1" customWidth="1"/>
  </cols>
  <sheetData>
    <row r="1" spans="1:3" ht="12.75">
      <c r="A1" s="1" t="s">
        <v>0</v>
      </c>
      <c r="B1" s="4"/>
      <c r="C1" s="5"/>
    </row>
    <row r="2" spans="1:3" ht="12.75">
      <c r="A2" s="20" t="s">
        <v>55</v>
      </c>
      <c r="B2" s="5"/>
      <c r="C2" s="5"/>
    </row>
    <row r="3" spans="1:3" ht="12.75">
      <c r="A3" s="2" t="s">
        <v>62</v>
      </c>
      <c r="B3" s="5"/>
      <c r="C3" s="5"/>
    </row>
    <row r="4" spans="1:4" ht="12.75">
      <c r="A4" s="2"/>
      <c r="B4" s="5"/>
      <c r="C4" s="5"/>
      <c r="D4" s="5"/>
    </row>
    <row r="5" spans="1:8" ht="12.75">
      <c r="A5" s="1" t="s">
        <v>33</v>
      </c>
      <c r="B5" s="35" t="s">
        <v>39</v>
      </c>
      <c r="C5" s="36" t="s">
        <v>35</v>
      </c>
      <c r="D5" s="37" t="s">
        <v>44</v>
      </c>
      <c r="E5" s="38" t="s">
        <v>35</v>
      </c>
      <c r="F5" s="39" t="s">
        <v>40</v>
      </c>
      <c r="G5" s="40" t="s">
        <v>42</v>
      </c>
      <c r="H5" s="41" t="s">
        <v>43</v>
      </c>
    </row>
    <row r="6" spans="1:8" ht="12.75">
      <c r="A6" s="3"/>
      <c r="B6" s="42"/>
      <c r="C6" s="43" t="s">
        <v>36</v>
      </c>
      <c r="D6" s="44"/>
      <c r="E6" s="45" t="s">
        <v>36</v>
      </c>
      <c r="F6" s="46">
        <v>40908</v>
      </c>
      <c r="G6" s="47" t="s">
        <v>47</v>
      </c>
      <c r="H6" s="48"/>
    </row>
    <row r="7" spans="1:8" ht="12.75">
      <c r="A7" s="1"/>
      <c r="B7" s="10"/>
      <c r="C7" s="21"/>
      <c r="D7" s="2"/>
      <c r="E7" s="6"/>
      <c r="F7" s="2"/>
      <c r="G7" s="6"/>
      <c r="H7" s="19"/>
    </row>
    <row r="8" spans="1:8" ht="12.75">
      <c r="A8" t="s">
        <v>1</v>
      </c>
      <c r="B8" s="24">
        <v>722</v>
      </c>
      <c r="C8" s="59">
        <v>7.955046275892464</v>
      </c>
      <c r="D8" s="26">
        <v>1044</v>
      </c>
      <c r="E8" s="61">
        <v>11.502864698104892</v>
      </c>
      <c r="F8" s="26">
        <v>9076</v>
      </c>
      <c r="G8" s="23">
        <v>1.7656765306334072</v>
      </c>
      <c r="H8" s="27">
        <v>16025.280192028804</v>
      </c>
    </row>
    <row r="9" spans="1:8" ht="12.75">
      <c r="A9" t="s">
        <v>51</v>
      </c>
      <c r="B9" s="24">
        <v>12</v>
      </c>
      <c r="C9" s="59">
        <v>0.6299212598425197</v>
      </c>
      <c r="D9" s="26">
        <v>4</v>
      </c>
      <c r="E9" s="61">
        <v>0.2099737532808399</v>
      </c>
      <c r="F9" s="26">
        <v>1905</v>
      </c>
      <c r="G9" s="23">
        <v>0</v>
      </c>
      <c r="H9" s="27">
        <v>0</v>
      </c>
    </row>
    <row r="10" spans="1:8" ht="12.75">
      <c r="A10" t="s">
        <v>49</v>
      </c>
      <c r="B10" s="24">
        <v>16</v>
      </c>
      <c r="C10" s="59">
        <v>0.04048685442445406</v>
      </c>
      <c r="D10" s="26">
        <v>2030</v>
      </c>
      <c r="E10" s="61">
        <v>5.136769655102609</v>
      </c>
      <c r="F10" s="26">
        <v>39519</v>
      </c>
      <c r="G10" s="23">
        <v>0.19823497822307526</v>
      </c>
      <c r="H10" s="27">
        <v>7834.048104397711</v>
      </c>
    </row>
    <row r="11" spans="1:8" ht="12.75">
      <c r="A11" t="s">
        <v>2</v>
      </c>
      <c r="B11" s="24">
        <v>13</v>
      </c>
      <c r="C11" s="59">
        <v>16.883116883116884</v>
      </c>
      <c r="D11" s="26">
        <v>10</v>
      </c>
      <c r="E11" s="61">
        <v>12.987012987012987</v>
      </c>
      <c r="F11" s="26">
        <v>77</v>
      </c>
      <c r="G11" s="23" t="s">
        <v>54</v>
      </c>
      <c r="H11" s="27">
        <v>10184.477692001592</v>
      </c>
    </row>
    <row r="12" spans="1:8" ht="12.75">
      <c r="A12" t="s">
        <v>53</v>
      </c>
      <c r="B12" s="24">
        <v>3140</v>
      </c>
      <c r="C12" s="59">
        <v>17.9664702180008</v>
      </c>
      <c r="D12" s="26">
        <v>4706</v>
      </c>
      <c r="E12" s="61">
        <v>26.926818103793558</v>
      </c>
      <c r="F12" s="26">
        <v>17477</v>
      </c>
      <c r="G12" s="23" t="s">
        <v>54</v>
      </c>
      <c r="H12" s="23" t="s">
        <v>57</v>
      </c>
    </row>
    <row r="13" spans="1:8" ht="12.75">
      <c r="A13" t="s">
        <v>50</v>
      </c>
      <c r="B13" s="24">
        <v>0</v>
      </c>
      <c r="C13" s="60" t="s">
        <v>54</v>
      </c>
      <c r="D13" s="24">
        <v>0</v>
      </c>
      <c r="E13" s="60" t="s">
        <v>54</v>
      </c>
      <c r="F13" s="24">
        <v>0</v>
      </c>
      <c r="G13" s="23" t="s">
        <v>54</v>
      </c>
      <c r="H13" s="27">
        <v>0</v>
      </c>
    </row>
    <row r="14" spans="1:8" ht="12.75">
      <c r="A14" t="s">
        <v>45</v>
      </c>
      <c r="B14" s="24">
        <v>308</v>
      </c>
      <c r="C14" s="59">
        <v>15.714285714285714</v>
      </c>
      <c r="D14" s="26">
        <v>84</v>
      </c>
      <c r="E14" s="61">
        <v>4.285714285714286</v>
      </c>
      <c r="F14" s="26">
        <v>1960</v>
      </c>
      <c r="G14" s="23">
        <v>3.2269454724715136</v>
      </c>
      <c r="H14" s="27">
        <v>6324.813126044167</v>
      </c>
    </row>
    <row r="15" spans="1:8" ht="12.75">
      <c r="A15" t="s">
        <v>3</v>
      </c>
      <c r="B15" s="24">
        <v>163</v>
      </c>
      <c r="C15" s="59">
        <v>8.777598276790522</v>
      </c>
      <c r="D15" s="26">
        <v>112</v>
      </c>
      <c r="E15" s="61">
        <v>6.031233171782445</v>
      </c>
      <c r="F15" s="26">
        <v>1857</v>
      </c>
      <c r="G15" s="23">
        <v>2.98955403905179</v>
      </c>
      <c r="H15" s="27">
        <v>5551.601850519174</v>
      </c>
    </row>
    <row r="16" spans="1:8" ht="12.75">
      <c r="A16" t="s">
        <v>4</v>
      </c>
      <c r="B16" s="24">
        <v>39</v>
      </c>
      <c r="C16" s="59">
        <v>5.909090909090909</v>
      </c>
      <c r="D16" s="26">
        <v>46</v>
      </c>
      <c r="E16" s="61">
        <v>6.96969696969697</v>
      </c>
      <c r="F16" s="26">
        <v>660</v>
      </c>
      <c r="G16" s="23">
        <v>3.071950811468934</v>
      </c>
      <c r="H16" s="27">
        <v>2027.4875355694965</v>
      </c>
    </row>
    <row r="17" spans="1:8" ht="12.75">
      <c r="A17" t="s">
        <v>5</v>
      </c>
      <c r="B17" s="24">
        <v>721</v>
      </c>
      <c r="C17" s="59">
        <v>8.876031023021051</v>
      </c>
      <c r="D17" s="26">
        <v>914</v>
      </c>
      <c r="E17" s="61">
        <v>11.252000492428905</v>
      </c>
      <c r="F17" s="26">
        <v>8123</v>
      </c>
      <c r="G17" s="23">
        <v>3.16588331244795</v>
      </c>
      <c r="H17" s="27">
        <v>25716.4701470147</v>
      </c>
    </row>
    <row r="18" spans="1:8" ht="12.75">
      <c r="A18" t="s">
        <v>6</v>
      </c>
      <c r="B18" s="24">
        <v>44</v>
      </c>
      <c r="C18" s="59">
        <v>26.035502958579883</v>
      </c>
      <c r="D18" s="26">
        <v>35</v>
      </c>
      <c r="E18" s="61">
        <v>20.71005917159763</v>
      </c>
      <c r="F18" s="26">
        <v>169</v>
      </c>
      <c r="G18" s="23">
        <v>1.9906269228456033</v>
      </c>
      <c r="H18" s="27">
        <v>336.41594996090697</v>
      </c>
    </row>
    <row r="19" spans="1:8" ht="12.75">
      <c r="A19" t="s">
        <v>7</v>
      </c>
      <c r="B19" s="24">
        <v>301</v>
      </c>
      <c r="C19" s="59">
        <v>9.441656210790464</v>
      </c>
      <c r="D19" s="26">
        <v>361</v>
      </c>
      <c r="E19" s="61">
        <v>11.323713927227102</v>
      </c>
      <c r="F19" s="26">
        <v>3188</v>
      </c>
      <c r="G19" s="23">
        <v>3.009357187479284</v>
      </c>
      <c r="H19" s="27">
        <v>9593.830713683958</v>
      </c>
    </row>
    <row r="20" spans="1:8" ht="12.75">
      <c r="A20" t="s">
        <v>8</v>
      </c>
      <c r="B20" s="24">
        <v>95</v>
      </c>
      <c r="C20" s="59">
        <v>6.899055918663762</v>
      </c>
      <c r="D20" s="26">
        <v>433</v>
      </c>
      <c r="E20" s="61">
        <v>31.445170660856935</v>
      </c>
      <c r="F20" s="26">
        <v>1377</v>
      </c>
      <c r="G20" s="23">
        <v>3.0078523380239064</v>
      </c>
      <c r="H20" s="27">
        <v>4141.812669458919</v>
      </c>
    </row>
    <row r="21" spans="1:8" ht="12.75">
      <c r="A21" t="s">
        <v>48</v>
      </c>
      <c r="B21" s="24">
        <v>1</v>
      </c>
      <c r="C21" s="59">
        <v>1.36986301369863</v>
      </c>
      <c r="D21" s="26">
        <v>47</v>
      </c>
      <c r="E21" s="61">
        <v>64.38356164383562</v>
      </c>
      <c r="F21" s="26">
        <v>73</v>
      </c>
      <c r="G21" s="23">
        <v>2.8958218763558383</v>
      </c>
      <c r="H21" s="27">
        <v>211.3949969739762</v>
      </c>
    </row>
    <row r="22" spans="1:8" ht="12.75">
      <c r="A22" t="s">
        <v>9</v>
      </c>
      <c r="B22" s="24">
        <v>85</v>
      </c>
      <c r="C22" s="59">
        <v>5.666666666666667</v>
      </c>
      <c r="D22" s="26">
        <v>233</v>
      </c>
      <c r="E22" s="61">
        <v>15.533333333333333</v>
      </c>
      <c r="F22" s="26">
        <v>1500</v>
      </c>
      <c r="G22" s="23">
        <v>2.6948423460878037</v>
      </c>
      <c r="H22" s="27">
        <v>4042.263519131706</v>
      </c>
    </row>
    <row r="23" spans="1:8" ht="12.75">
      <c r="A23" t="s">
        <v>10</v>
      </c>
      <c r="B23" s="24">
        <v>0</v>
      </c>
      <c r="C23" s="60" t="s">
        <v>54</v>
      </c>
      <c r="D23" s="26">
        <v>514</v>
      </c>
      <c r="E23" s="60" t="s">
        <v>54</v>
      </c>
      <c r="F23" s="26">
        <v>0</v>
      </c>
      <c r="G23" s="23" t="s">
        <v>54</v>
      </c>
      <c r="H23" s="27">
        <v>8</v>
      </c>
    </row>
    <row r="24" spans="1:8" ht="12.75">
      <c r="A24" t="s">
        <v>11</v>
      </c>
      <c r="B24" s="24">
        <v>344</v>
      </c>
      <c r="C24" s="59">
        <v>21.313506815365553</v>
      </c>
      <c r="D24" s="26">
        <v>173</v>
      </c>
      <c r="E24" s="61">
        <v>10.718711276332094</v>
      </c>
      <c r="F24" s="26">
        <v>1614</v>
      </c>
      <c r="G24" s="23">
        <v>1.0244774547379831</v>
      </c>
      <c r="H24" s="27">
        <v>1653.5066119471046</v>
      </c>
    </row>
    <row r="25" spans="1:8" ht="12.75">
      <c r="A25" t="s">
        <v>12</v>
      </c>
      <c r="B25" s="24">
        <v>379</v>
      </c>
      <c r="C25" s="59">
        <v>11.888331242158094</v>
      </c>
      <c r="D25" s="26">
        <v>290</v>
      </c>
      <c r="E25" s="61">
        <v>9.096612296110415</v>
      </c>
      <c r="F25" s="26">
        <v>3188</v>
      </c>
      <c r="G25" s="23">
        <v>3.0893224457814985</v>
      </c>
      <c r="H25" s="27">
        <v>9848.759957151417</v>
      </c>
    </row>
    <row r="26" spans="1:8" ht="12.75">
      <c r="A26" t="s">
        <v>13</v>
      </c>
      <c r="B26" s="24">
        <v>505</v>
      </c>
      <c r="C26" s="59">
        <v>10.62263357172907</v>
      </c>
      <c r="D26" s="26">
        <v>507</v>
      </c>
      <c r="E26" s="61">
        <v>10.66470340765671</v>
      </c>
      <c r="F26" s="26">
        <v>4754</v>
      </c>
      <c r="G26" s="23">
        <v>3.3952165897709468</v>
      </c>
      <c r="H26" s="27">
        <v>16140.859667771081</v>
      </c>
    </row>
    <row r="27" spans="1:8" ht="12.75">
      <c r="A27" t="s">
        <v>14</v>
      </c>
      <c r="B27" s="24">
        <v>318</v>
      </c>
      <c r="C27" s="59">
        <v>20.164870006341154</v>
      </c>
      <c r="D27" s="26">
        <v>266</v>
      </c>
      <c r="E27" s="61">
        <v>16.867469879518072</v>
      </c>
      <c r="F27" s="26">
        <v>1577</v>
      </c>
      <c r="G27" s="23">
        <v>4.0008279496192936</v>
      </c>
      <c r="H27" s="27">
        <v>6309.305676549626</v>
      </c>
    </row>
    <row r="28" spans="1:8" ht="12.75">
      <c r="A28" t="s">
        <v>15</v>
      </c>
      <c r="B28" s="24">
        <v>126</v>
      </c>
      <c r="C28" s="59">
        <v>25.149700598802394</v>
      </c>
      <c r="D28" s="26">
        <v>22</v>
      </c>
      <c r="E28" s="61">
        <v>4.391217564870259</v>
      </c>
      <c r="F28" s="26">
        <v>501</v>
      </c>
      <c r="G28" s="23">
        <v>2.189752087326576</v>
      </c>
      <c r="H28" s="27">
        <v>1097.0657957506146</v>
      </c>
    </row>
    <row r="29" spans="1:8" ht="12.75">
      <c r="A29" t="s">
        <v>16</v>
      </c>
      <c r="B29" s="24">
        <v>98</v>
      </c>
      <c r="C29" s="59">
        <v>15.170278637770897</v>
      </c>
      <c r="D29" s="26">
        <v>63</v>
      </c>
      <c r="E29" s="61">
        <v>9.75232198142415</v>
      </c>
      <c r="F29" s="26">
        <v>646</v>
      </c>
      <c r="G29" s="23">
        <v>3.0366401021091662</v>
      </c>
      <c r="H29" s="27">
        <v>1961.6695059625213</v>
      </c>
    </row>
    <row r="30" spans="1:8" ht="12.75">
      <c r="A30" t="s">
        <v>17</v>
      </c>
      <c r="B30" s="24">
        <v>318</v>
      </c>
      <c r="C30" s="59">
        <v>8.300704776820673</v>
      </c>
      <c r="D30" s="26">
        <v>238</v>
      </c>
      <c r="E30" s="61">
        <v>6.212477160010441</v>
      </c>
      <c r="F30" s="26">
        <v>3831</v>
      </c>
      <c r="G30" s="23">
        <v>2.91179641836628</v>
      </c>
      <c r="H30" s="27">
        <v>11155.09207876122</v>
      </c>
    </row>
    <row r="31" spans="1:8" ht="12.75">
      <c r="A31" t="s">
        <v>61</v>
      </c>
      <c r="B31" s="24">
        <v>0</v>
      </c>
      <c r="C31" s="60" t="s">
        <v>54</v>
      </c>
      <c r="D31" s="26">
        <v>0</v>
      </c>
      <c r="E31" s="60" t="s">
        <v>54</v>
      </c>
      <c r="F31" s="26">
        <v>0</v>
      </c>
      <c r="G31" s="23" t="s">
        <v>54</v>
      </c>
      <c r="H31" s="27">
        <v>2.4308681672025725</v>
      </c>
    </row>
    <row r="32" spans="1:8" ht="12.75">
      <c r="A32" t="s">
        <v>18</v>
      </c>
      <c r="B32" s="24">
        <v>221</v>
      </c>
      <c r="C32" s="59">
        <v>13.675742574257425</v>
      </c>
      <c r="D32" s="26">
        <v>177</v>
      </c>
      <c r="E32" s="61">
        <v>10.952970297029703</v>
      </c>
      <c r="F32" s="26">
        <v>1616</v>
      </c>
      <c r="G32" s="23">
        <v>4.57543207514378</v>
      </c>
      <c r="H32" s="27">
        <v>7393.898233432348</v>
      </c>
    </row>
    <row r="33" spans="1:8" ht="12.75">
      <c r="A33" t="s">
        <v>19</v>
      </c>
      <c r="B33" s="24">
        <v>194</v>
      </c>
      <c r="C33" s="59">
        <v>23.429951690821255</v>
      </c>
      <c r="D33" s="26">
        <v>76</v>
      </c>
      <c r="E33" s="61">
        <v>9.178743961352657</v>
      </c>
      <c r="F33" s="26">
        <v>828</v>
      </c>
      <c r="G33" s="23">
        <v>3.676188248850781</v>
      </c>
      <c r="H33" s="27">
        <v>3043.8838700484466</v>
      </c>
    </row>
    <row r="34" spans="1:8" ht="12.75">
      <c r="A34" s="76" t="s">
        <v>102</v>
      </c>
      <c r="B34" s="24">
        <v>23</v>
      </c>
      <c r="C34" s="59">
        <v>10.849056603773585</v>
      </c>
      <c r="D34" s="26">
        <v>1</v>
      </c>
      <c r="E34" s="61">
        <v>0.4716981132075472</v>
      </c>
      <c r="F34" s="26">
        <v>212</v>
      </c>
      <c r="G34" s="23">
        <v>0.9648997689958296</v>
      </c>
      <c r="H34" s="27">
        <v>204.55875102711587</v>
      </c>
    </row>
    <row r="35" spans="1:8" ht="12.75">
      <c r="A35" t="s">
        <v>20</v>
      </c>
      <c r="B35" s="24">
        <v>47</v>
      </c>
      <c r="C35" s="59">
        <v>9.494949494949495</v>
      </c>
      <c r="D35" s="26">
        <v>49</v>
      </c>
      <c r="E35" s="61">
        <v>9.8989898989899</v>
      </c>
      <c r="F35" s="26">
        <v>495</v>
      </c>
      <c r="G35" s="23">
        <v>3.4204352046191002</v>
      </c>
      <c r="H35" s="27">
        <v>1693.1154262864545</v>
      </c>
    </row>
    <row r="36" spans="1:8" ht="12.75">
      <c r="A36" t="s">
        <v>21</v>
      </c>
      <c r="B36" s="24">
        <v>107</v>
      </c>
      <c r="C36" s="59">
        <v>15.620437956204379</v>
      </c>
      <c r="D36" s="26">
        <v>128</v>
      </c>
      <c r="E36" s="61">
        <v>18.686131386861312</v>
      </c>
      <c r="F36" s="26">
        <v>685</v>
      </c>
      <c r="G36" s="23">
        <v>5.050217894537536</v>
      </c>
      <c r="H36" s="27">
        <v>3459.399257758212</v>
      </c>
    </row>
    <row r="37" spans="1:8" ht="12.75">
      <c r="A37" t="s">
        <v>22</v>
      </c>
      <c r="B37" s="24">
        <v>5</v>
      </c>
      <c r="C37" s="59">
        <v>1.7301038062283738</v>
      </c>
      <c r="D37" s="26">
        <v>118</v>
      </c>
      <c r="E37" s="61">
        <v>40.83044982698962</v>
      </c>
      <c r="F37" s="26">
        <v>289</v>
      </c>
      <c r="G37" s="23">
        <v>1.9928063375617369</v>
      </c>
      <c r="H37" s="27">
        <v>575.921031555342</v>
      </c>
    </row>
    <row r="38" spans="1:8" ht="12.75">
      <c r="A38" t="s">
        <v>23</v>
      </c>
      <c r="B38" s="24">
        <v>7</v>
      </c>
      <c r="C38" s="59">
        <v>1.8134715025906736</v>
      </c>
      <c r="D38" s="26">
        <v>11</v>
      </c>
      <c r="E38" s="61">
        <v>2.849740932642487</v>
      </c>
      <c r="F38" s="26">
        <v>386</v>
      </c>
      <c r="G38" s="23">
        <v>3.631085241186229</v>
      </c>
      <c r="H38" s="27">
        <v>1401.5989030978844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24">
        <v>1117</v>
      </c>
      <c r="C40" s="59">
        <v>9.321538846699491</v>
      </c>
      <c r="D40" s="26">
        <v>1543</v>
      </c>
      <c r="E40" s="61">
        <v>12.876575148126513</v>
      </c>
      <c r="F40" s="26">
        <v>11983</v>
      </c>
      <c r="G40" s="23">
        <v>2.9504469217255753</v>
      </c>
      <c r="H40" s="27">
        <v>35355.20546303757</v>
      </c>
    </row>
    <row r="41" spans="1:8" ht="12.75">
      <c r="A41" t="s">
        <v>25</v>
      </c>
      <c r="B41" s="24">
        <v>50</v>
      </c>
      <c r="C41" s="59">
        <v>12.626262626262626</v>
      </c>
      <c r="D41" s="26">
        <v>39</v>
      </c>
      <c r="E41" s="61">
        <v>9.848484848484848</v>
      </c>
      <c r="F41" s="26">
        <v>396</v>
      </c>
      <c r="G41" s="23">
        <v>2.9735975343322614</v>
      </c>
      <c r="H41" s="27">
        <v>1177.5446235955756</v>
      </c>
    </row>
    <row r="42" spans="1:8" ht="12.75">
      <c r="A42" t="s">
        <v>46</v>
      </c>
      <c r="B42" s="24">
        <v>158</v>
      </c>
      <c r="C42" s="59">
        <v>40.82687338501292</v>
      </c>
      <c r="D42" s="26">
        <v>95</v>
      </c>
      <c r="E42" s="61">
        <v>24.54780361757106</v>
      </c>
      <c r="F42" s="26">
        <v>387</v>
      </c>
      <c r="G42" s="23">
        <v>1.7166403058724866</v>
      </c>
      <c r="H42" s="27">
        <v>664.3397983726524</v>
      </c>
    </row>
    <row r="43" spans="1:8" ht="12.75">
      <c r="A43" t="s">
        <v>52</v>
      </c>
      <c r="B43" s="24">
        <v>269</v>
      </c>
      <c r="C43" s="59">
        <v>20.917573872472783</v>
      </c>
      <c r="D43" s="26">
        <v>2</v>
      </c>
      <c r="E43" s="61">
        <v>0.15552099533437014</v>
      </c>
      <c r="F43" s="26">
        <v>1286</v>
      </c>
      <c r="G43" s="23">
        <v>2.1358119185513944</v>
      </c>
      <c r="H43" s="27">
        <v>2746.6541272570935</v>
      </c>
    </row>
    <row r="44" spans="1:8" ht="12.75">
      <c r="A44" t="s">
        <v>26</v>
      </c>
      <c r="B44" s="24">
        <v>11</v>
      </c>
      <c r="C44" s="59">
        <v>7.971014492753623</v>
      </c>
      <c r="D44" s="26">
        <v>10</v>
      </c>
      <c r="E44" s="61">
        <v>7.246376811594203</v>
      </c>
      <c r="F44" s="26">
        <v>138</v>
      </c>
      <c r="G44" s="23">
        <v>0.5956495659230827</v>
      </c>
      <c r="H44" s="27">
        <v>82.19964009738541</v>
      </c>
    </row>
    <row r="45" spans="1:8" ht="12.75">
      <c r="A45" t="s">
        <v>27</v>
      </c>
      <c r="B45" s="24">
        <v>53</v>
      </c>
      <c r="C45" s="59">
        <v>17.37704918032787</v>
      </c>
      <c r="D45" s="26">
        <v>34</v>
      </c>
      <c r="E45" s="61">
        <v>11.147540983606557</v>
      </c>
      <c r="F45" s="26">
        <v>305</v>
      </c>
      <c r="G45" s="23">
        <v>4.290482472304257</v>
      </c>
      <c r="H45" s="27">
        <v>1308.5971540527985</v>
      </c>
    </row>
    <row r="46" spans="1:8" ht="12.75">
      <c r="A46" t="s">
        <v>28</v>
      </c>
      <c r="B46" s="24">
        <v>14</v>
      </c>
      <c r="C46" s="59">
        <v>4.046242774566474</v>
      </c>
      <c r="D46" s="26">
        <v>32</v>
      </c>
      <c r="E46" s="61">
        <v>9.248554913294798</v>
      </c>
      <c r="F46" s="26">
        <v>346</v>
      </c>
      <c r="G46" s="23">
        <v>3.390814678727691</v>
      </c>
      <c r="H46" s="27">
        <v>1173.221878839781</v>
      </c>
    </row>
    <row r="47" spans="1:8" ht="12.75">
      <c r="A47" t="s">
        <v>29</v>
      </c>
      <c r="B47" s="24">
        <v>5</v>
      </c>
      <c r="C47" s="59">
        <v>2.512562814070352</v>
      </c>
      <c r="D47" s="26">
        <v>108</v>
      </c>
      <c r="E47" s="61">
        <v>54.2713567839196</v>
      </c>
      <c r="F47" s="26">
        <v>199</v>
      </c>
      <c r="G47" s="23">
        <v>2.2761734003639678</v>
      </c>
      <c r="H47" s="27">
        <v>452.9585066724296</v>
      </c>
    </row>
    <row r="48" spans="1:8" ht="12.75">
      <c r="A48" t="s">
        <v>30</v>
      </c>
      <c r="B48" s="24">
        <v>1140</v>
      </c>
      <c r="C48" s="59">
        <v>11.037955073586367</v>
      </c>
      <c r="D48" s="26">
        <v>1171</v>
      </c>
      <c r="E48" s="61">
        <v>11.338109992254067</v>
      </c>
      <c r="F48" s="26">
        <v>10328</v>
      </c>
      <c r="G48" s="23">
        <v>3.4833213979996667</v>
      </c>
      <c r="H48" s="27">
        <v>35975.74339854056</v>
      </c>
    </row>
    <row r="49" spans="1:8" ht="12.75">
      <c r="A49" t="s">
        <v>31</v>
      </c>
      <c r="B49" s="24">
        <v>61</v>
      </c>
      <c r="C49" s="59">
        <v>7.760814249363868</v>
      </c>
      <c r="D49" s="26">
        <v>170</v>
      </c>
      <c r="E49" s="61">
        <v>21.62849872773537</v>
      </c>
      <c r="F49" s="26">
        <v>786</v>
      </c>
      <c r="G49" s="23">
        <v>3.0613728183780364</v>
      </c>
      <c r="H49" s="27">
        <v>2406.2390352451366</v>
      </c>
    </row>
    <row r="50" spans="1:8" ht="12.75">
      <c r="A50" t="s">
        <v>34</v>
      </c>
      <c r="B50" s="24">
        <v>272</v>
      </c>
      <c r="C50" s="59">
        <v>13.668341708542714</v>
      </c>
      <c r="D50" s="26">
        <v>103</v>
      </c>
      <c r="E50" s="61">
        <v>5.175879396984925</v>
      </c>
      <c r="F50" s="26">
        <v>1990</v>
      </c>
      <c r="G50" s="23">
        <v>2.3612216022666273</v>
      </c>
      <c r="H50" s="27">
        <v>4698.830988510588</v>
      </c>
    </row>
    <row r="51" spans="1:8" ht="12.75">
      <c r="A51" t="s">
        <v>32</v>
      </c>
      <c r="B51" s="24">
        <v>613</v>
      </c>
      <c r="C51" s="59">
        <v>11.366586315594288</v>
      </c>
      <c r="D51" s="26">
        <v>580</v>
      </c>
      <c r="E51" s="61">
        <v>10.754681995178936</v>
      </c>
      <c r="F51" s="26">
        <v>5393</v>
      </c>
      <c r="G51" s="23">
        <v>2.5644091189168696</v>
      </c>
      <c r="H51" s="27">
        <v>13829.858378318677</v>
      </c>
    </row>
    <row r="52" spans="1:8" ht="12.75">
      <c r="A52" t="s">
        <v>56</v>
      </c>
      <c r="B52" s="24">
        <v>5</v>
      </c>
      <c r="C52" s="59">
        <v>20.833333333333332</v>
      </c>
      <c r="D52" s="26">
        <v>5</v>
      </c>
      <c r="E52" s="61">
        <v>20.833333333333332</v>
      </c>
      <c r="F52" s="26">
        <v>24</v>
      </c>
      <c r="G52" s="23">
        <v>6.214848568535396</v>
      </c>
      <c r="H52" s="27">
        <v>149.1563656448495</v>
      </c>
    </row>
    <row r="53" spans="1:8" ht="12.75">
      <c r="A53" t="s">
        <v>41</v>
      </c>
      <c r="B53" s="24">
        <v>22</v>
      </c>
      <c r="C53" s="59">
        <v>2.037037037037037</v>
      </c>
      <c r="D53" s="26">
        <v>22</v>
      </c>
      <c r="E53" s="61">
        <v>2.037037037037037</v>
      </c>
      <c r="F53" s="26">
        <v>1080</v>
      </c>
      <c r="G53" s="23">
        <v>1.4861111111111112</v>
      </c>
      <c r="H53" s="27">
        <v>1605</v>
      </c>
    </row>
    <row r="54" spans="1:8" ht="12.75">
      <c r="A54" s="2"/>
      <c r="B54" s="28"/>
      <c r="C54" s="22" t="s">
        <v>38</v>
      </c>
      <c r="D54" s="2"/>
      <c r="E54" s="15" t="s">
        <v>38</v>
      </c>
      <c r="F54" s="12"/>
      <c r="G54" s="23" t="s">
        <v>38</v>
      </c>
      <c r="H54" s="19"/>
    </row>
    <row r="55" spans="1:8" ht="12.75">
      <c r="A55" s="9"/>
      <c r="B55" s="14"/>
      <c r="C55" s="30" t="s">
        <v>38</v>
      </c>
      <c r="D55" s="14"/>
      <c r="E55" s="29" t="s">
        <v>38</v>
      </c>
      <c r="F55" s="14"/>
      <c r="G55" s="29" t="s">
        <v>38</v>
      </c>
      <c r="H55" s="31"/>
    </row>
    <row r="56" spans="1:8" ht="12.75">
      <c r="A56" s="8" t="s">
        <v>37</v>
      </c>
      <c r="B56" s="13">
        <v>12142</v>
      </c>
      <c r="C56" s="16">
        <v>8.537237034537068</v>
      </c>
      <c r="D56" s="13">
        <v>16606</v>
      </c>
      <c r="E56" s="17">
        <v>11.675947800652493</v>
      </c>
      <c r="F56" s="13">
        <v>142224</v>
      </c>
      <c r="G56" s="17">
        <v>1.8250401584137474</v>
      </c>
      <c r="H56" s="18">
        <v>259564.51149023682</v>
      </c>
    </row>
    <row r="57" spans="1:8" ht="12.75">
      <c r="A57" s="49"/>
      <c r="B57" s="32"/>
      <c r="C57" s="33"/>
      <c r="D57" s="32"/>
      <c r="E57" s="34"/>
      <c r="F57" s="32"/>
      <c r="G57" s="34"/>
      <c r="H57" s="32"/>
    </row>
    <row r="58" spans="1:8" ht="12.75">
      <c r="A58" s="20" t="s">
        <v>63</v>
      </c>
      <c r="B58" s="32"/>
      <c r="C58" s="33"/>
      <c r="D58" s="32"/>
      <c r="E58" s="34"/>
      <c r="F58" s="32"/>
      <c r="G58" s="34"/>
      <c r="H58" s="32"/>
    </row>
    <row r="59" spans="1:3" ht="12.75">
      <c r="A59" s="2" t="s">
        <v>58</v>
      </c>
      <c r="B59" s="25"/>
      <c r="C59" s="25"/>
    </row>
    <row r="60" spans="1:3" ht="12.75">
      <c r="A60" s="5" t="s">
        <v>59</v>
      </c>
      <c r="B60" s="25"/>
      <c r="C60" s="25"/>
    </row>
    <row r="61" ht="12.75">
      <c r="A61" t="s">
        <v>60</v>
      </c>
    </row>
  </sheetData>
  <sheetProtection/>
  <printOptions gridLines="1"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bestFit="1" customWidth="1"/>
  </cols>
  <sheetData>
    <row r="1" spans="1:3" ht="12.75">
      <c r="A1" s="1" t="s">
        <v>0</v>
      </c>
      <c r="B1" s="4"/>
      <c r="C1" s="5"/>
    </row>
    <row r="2" spans="1:3" ht="12.75">
      <c r="A2" s="49" t="s">
        <v>55</v>
      </c>
      <c r="B2" s="5"/>
      <c r="C2" s="5"/>
    </row>
    <row r="3" spans="1:3" ht="12.75">
      <c r="A3" s="2" t="s">
        <v>64</v>
      </c>
      <c r="B3" s="5"/>
      <c r="C3" s="5"/>
    </row>
    <row r="4" spans="1:4" ht="12.75">
      <c r="A4" s="2"/>
      <c r="B4" s="5"/>
      <c r="C4" s="5"/>
      <c r="D4" s="5"/>
    </row>
    <row r="5" spans="1:8" ht="12.75">
      <c r="A5" s="1" t="s">
        <v>33</v>
      </c>
      <c r="B5" s="35" t="s">
        <v>39</v>
      </c>
      <c r="C5" s="51" t="s">
        <v>35</v>
      </c>
      <c r="D5" s="37" t="s">
        <v>44</v>
      </c>
      <c r="E5" s="52" t="s">
        <v>35</v>
      </c>
      <c r="F5" s="39" t="s">
        <v>40</v>
      </c>
      <c r="G5" s="53" t="s">
        <v>42</v>
      </c>
      <c r="H5" s="41" t="s">
        <v>43</v>
      </c>
    </row>
    <row r="6" spans="1:8" ht="12.75">
      <c r="A6" s="3"/>
      <c r="B6" s="42"/>
      <c r="C6" s="54" t="s">
        <v>36</v>
      </c>
      <c r="D6" s="44"/>
      <c r="E6" s="55" t="s">
        <v>36</v>
      </c>
      <c r="F6" s="46">
        <v>40543</v>
      </c>
      <c r="G6" s="47" t="s">
        <v>47</v>
      </c>
      <c r="H6" s="48"/>
    </row>
    <row r="7" spans="1:8" ht="12.75">
      <c r="A7" s="1"/>
      <c r="B7" s="10"/>
      <c r="C7" s="21"/>
      <c r="D7" s="2"/>
      <c r="E7" s="6"/>
      <c r="F7" s="2"/>
      <c r="G7" s="6"/>
      <c r="H7" s="19"/>
    </row>
    <row r="8" spans="1:8" ht="12.75">
      <c r="A8" t="s">
        <v>1</v>
      </c>
      <c r="B8" s="24">
        <v>644</v>
      </c>
      <c r="C8" s="62">
        <v>6.538071065989848</v>
      </c>
      <c r="D8" s="26">
        <v>876</v>
      </c>
      <c r="E8" s="61">
        <v>8.893401015228426</v>
      </c>
      <c r="F8" s="26">
        <v>9850</v>
      </c>
      <c r="G8" s="23">
        <v>1.6986219296671548</v>
      </c>
      <c r="H8" s="27">
        <v>16731.426007221475</v>
      </c>
    </row>
    <row r="9" spans="1:8" ht="12.75">
      <c r="A9" t="s">
        <v>51</v>
      </c>
      <c r="B9" s="24">
        <v>30</v>
      </c>
      <c r="C9" s="62">
        <v>1.5847860538827259</v>
      </c>
      <c r="D9" s="26">
        <v>1</v>
      </c>
      <c r="E9" s="61">
        <v>0.05282620179609086</v>
      </c>
      <c r="F9" s="26">
        <v>1893</v>
      </c>
      <c r="G9" s="23">
        <v>0.0005282620179609086</v>
      </c>
      <c r="H9" s="27">
        <v>1</v>
      </c>
    </row>
    <row r="10" spans="1:8" ht="12.75">
      <c r="A10" t="s">
        <v>49</v>
      </c>
      <c r="B10" s="24">
        <v>43</v>
      </c>
      <c r="C10" s="62">
        <v>0.10774781998596773</v>
      </c>
      <c r="D10" s="26">
        <v>1532</v>
      </c>
      <c r="E10" s="61">
        <v>3.8388293074070363</v>
      </c>
      <c r="F10" s="26">
        <v>39908</v>
      </c>
      <c r="G10" s="23">
        <v>0.19842272218253254</v>
      </c>
      <c r="H10" s="27">
        <v>7918.653996860508</v>
      </c>
    </row>
    <row r="11" spans="1:8" ht="12.75">
      <c r="A11" t="s">
        <v>2</v>
      </c>
      <c r="B11" s="24">
        <v>18</v>
      </c>
      <c r="C11" s="62">
        <v>25.35211267605634</v>
      </c>
      <c r="D11" s="26">
        <v>6</v>
      </c>
      <c r="E11" s="61">
        <v>8.450704225352112</v>
      </c>
      <c r="F11" s="26">
        <v>71</v>
      </c>
      <c r="G11" s="23" t="s">
        <v>54</v>
      </c>
      <c r="H11" s="27">
        <v>9542.100475472067</v>
      </c>
    </row>
    <row r="12" spans="1:8" ht="12.75">
      <c r="A12" t="s">
        <v>53</v>
      </c>
      <c r="B12" s="24">
        <v>3267</v>
      </c>
      <c r="C12" s="62">
        <v>17.049368541905856</v>
      </c>
      <c r="D12" s="26">
        <v>2268</v>
      </c>
      <c r="E12" s="61">
        <v>11.83592526876109</v>
      </c>
      <c r="F12" s="26">
        <v>19162</v>
      </c>
      <c r="G12" s="23" t="s">
        <v>54</v>
      </c>
      <c r="H12" s="23" t="s">
        <v>57</v>
      </c>
    </row>
    <row r="13" spans="1:8" ht="12.75">
      <c r="A13" t="s">
        <v>50</v>
      </c>
      <c r="B13" s="24">
        <v>0</v>
      </c>
      <c r="C13" s="60" t="s">
        <v>54</v>
      </c>
      <c r="D13" s="24">
        <v>0</v>
      </c>
      <c r="E13" s="60" t="s">
        <v>54</v>
      </c>
      <c r="F13" s="24">
        <v>0</v>
      </c>
      <c r="G13" s="23" t="s">
        <v>54</v>
      </c>
      <c r="H13" s="27">
        <v>0</v>
      </c>
    </row>
    <row r="14" spans="1:8" ht="12.75">
      <c r="A14" t="s">
        <v>45</v>
      </c>
      <c r="B14" s="24">
        <v>285</v>
      </c>
      <c r="C14" s="62">
        <v>16.323024054982817</v>
      </c>
      <c r="D14" s="26">
        <v>40</v>
      </c>
      <c r="E14" s="61">
        <v>2.290950744558992</v>
      </c>
      <c r="F14" s="26">
        <v>1746</v>
      </c>
      <c r="G14" s="23">
        <v>2.8369156574426255</v>
      </c>
      <c r="H14" s="27">
        <v>4953.254737894824</v>
      </c>
    </row>
    <row r="15" spans="1:8" ht="12.75">
      <c r="A15" t="s">
        <v>3</v>
      </c>
      <c r="B15" s="24">
        <v>53</v>
      </c>
      <c r="C15" s="62">
        <v>2.9411764705882355</v>
      </c>
      <c r="D15" s="26">
        <v>305</v>
      </c>
      <c r="E15" s="61">
        <v>16.92563817980022</v>
      </c>
      <c r="F15" s="26">
        <v>1802</v>
      </c>
      <c r="G15" s="23">
        <v>2.8347980480895054</v>
      </c>
      <c r="H15" s="27">
        <v>5108.306082657289</v>
      </c>
    </row>
    <row r="16" spans="1:8" ht="12.75">
      <c r="A16" t="s">
        <v>4</v>
      </c>
      <c r="B16" s="24">
        <v>39</v>
      </c>
      <c r="C16" s="62">
        <v>5.847076461769116</v>
      </c>
      <c r="D16" s="26">
        <v>78</v>
      </c>
      <c r="E16" s="61">
        <v>11.694152923538232</v>
      </c>
      <c r="F16" s="26">
        <v>667</v>
      </c>
      <c r="G16" s="23">
        <v>2.5983512865598355</v>
      </c>
      <c r="H16" s="27">
        <v>1733.1003081354102</v>
      </c>
    </row>
    <row r="17" spans="1:8" ht="12.75">
      <c r="A17" t="s">
        <v>5</v>
      </c>
      <c r="B17" s="24">
        <v>773</v>
      </c>
      <c r="C17" s="62">
        <v>9.27192035504378</v>
      </c>
      <c r="D17" s="26">
        <v>1187</v>
      </c>
      <c r="E17" s="61">
        <v>14.237735396425572</v>
      </c>
      <c r="F17" s="26">
        <v>8337</v>
      </c>
      <c r="G17" s="23">
        <v>3.1318902584560675</v>
      </c>
      <c r="H17" s="27">
        <v>26110.569084748236</v>
      </c>
    </row>
    <row r="18" spans="1:8" ht="12.75">
      <c r="A18" t="s">
        <v>6</v>
      </c>
      <c r="B18" s="24">
        <v>14</v>
      </c>
      <c r="C18" s="62">
        <v>8.80503144654088</v>
      </c>
      <c r="D18" s="26">
        <v>23</v>
      </c>
      <c r="E18" s="61">
        <v>14.465408805031446</v>
      </c>
      <c r="F18" s="26">
        <v>159</v>
      </c>
      <c r="G18" s="23">
        <v>1.3037101329094394</v>
      </c>
      <c r="H18" s="27">
        <v>207.28991113260085</v>
      </c>
    </row>
    <row r="19" spans="1:8" ht="12.75">
      <c r="A19" t="s">
        <v>7</v>
      </c>
      <c r="B19" s="24">
        <v>283</v>
      </c>
      <c r="C19" s="62">
        <v>8.667687595712097</v>
      </c>
      <c r="D19" s="26">
        <v>365</v>
      </c>
      <c r="E19" s="61">
        <v>11.179173047473201</v>
      </c>
      <c r="F19" s="26">
        <v>3265</v>
      </c>
      <c r="G19" s="23">
        <v>2.5984659253914013</v>
      </c>
      <c r="H19" s="27">
        <v>8483.991246402926</v>
      </c>
    </row>
    <row r="20" spans="1:8" ht="12.75">
      <c r="A20" t="s">
        <v>8</v>
      </c>
      <c r="B20" s="24">
        <v>174</v>
      </c>
      <c r="C20" s="62">
        <v>10.223266745005876</v>
      </c>
      <c r="D20" s="26">
        <v>204</v>
      </c>
      <c r="E20" s="61">
        <v>11.98589894242068</v>
      </c>
      <c r="F20" s="26">
        <v>1702</v>
      </c>
      <c r="G20" s="23">
        <v>1.6931726625622352</v>
      </c>
      <c r="H20" s="27">
        <v>2881.7798716809243</v>
      </c>
    </row>
    <row r="21" spans="1:8" ht="12.75">
      <c r="A21" t="s">
        <v>48</v>
      </c>
      <c r="B21" s="24">
        <v>14</v>
      </c>
      <c r="C21" s="62">
        <v>10.76923076923077</v>
      </c>
      <c r="D21" s="26">
        <v>23</v>
      </c>
      <c r="E21" s="61">
        <v>17.692307692307693</v>
      </c>
      <c r="F21" s="26">
        <v>130</v>
      </c>
      <c r="G21" s="23">
        <v>1.7855175892837045</v>
      </c>
      <c r="H21" s="27">
        <v>232.11728660688158</v>
      </c>
    </row>
    <row r="22" spans="1:8" ht="12.75">
      <c r="A22" t="s">
        <v>9</v>
      </c>
      <c r="B22" s="24">
        <v>115</v>
      </c>
      <c r="C22" s="62">
        <v>6.99939135727328</v>
      </c>
      <c r="D22" s="26">
        <v>194</v>
      </c>
      <c r="E22" s="61">
        <v>11.807668898356665</v>
      </c>
      <c r="F22" s="26">
        <v>1643</v>
      </c>
      <c r="G22" s="23">
        <v>2.4597726154515116</v>
      </c>
      <c r="H22" s="27">
        <v>4041.4064071868333</v>
      </c>
    </row>
    <row r="23" spans="1:8" ht="12.75">
      <c r="A23" t="s">
        <v>10</v>
      </c>
      <c r="B23" s="24">
        <v>0</v>
      </c>
      <c r="C23" s="62">
        <v>0</v>
      </c>
      <c r="D23" s="26">
        <v>35</v>
      </c>
      <c r="E23" s="61">
        <v>5.627009646302251</v>
      </c>
      <c r="F23" s="26">
        <v>622</v>
      </c>
      <c r="G23" s="23">
        <v>0.050715227966031826</v>
      </c>
      <c r="H23" s="27">
        <v>31.544871794871796</v>
      </c>
    </row>
    <row r="24" spans="1:8" ht="12.75">
      <c r="A24" t="s">
        <v>11</v>
      </c>
      <c r="B24" s="24">
        <v>236</v>
      </c>
      <c r="C24" s="62">
        <v>16.538192011212335</v>
      </c>
      <c r="D24" s="26">
        <v>722</v>
      </c>
      <c r="E24" s="61">
        <v>50.59565522074282</v>
      </c>
      <c r="F24" s="26">
        <v>1427</v>
      </c>
      <c r="G24" s="23">
        <v>0.9149609094906282</v>
      </c>
      <c r="H24" s="27">
        <v>1305.6492178431265</v>
      </c>
    </row>
    <row r="25" spans="1:8" ht="12.75">
      <c r="A25" t="s">
        <v>12</v>
      </c>
      <c r="B25" s="24">
        <v>285</v>
      </c>
      <c r="C25" s="62">
        <v>9.465293922284955</v>
      </c>
      <c r="D25" s="26">
        <v>556</v>
      </c>
      <c r="E25" s="61">
        <v>18.465626037861174</v>
      </c>
      <c r="F25" s="26">
        <v>3011</v>
      </c>
      <c r="G25" s="23">
        <v>2.962377539318446</v>
      </c>
      <c r="H25" s="27">
        <v>8919.718770887841</v>
      </c>
    </row>
    <row r="26" spans="1:8" ht="12.75">
      <c r="A26" t="s">
        <v>13</v>
      </c>
      <c r="B26" s="24">
        <v>479</v>
      </c>
      <c r="C26" s="62">
        <v>9.779501837484688</v>
      </c>
      <c r="D26" s="26">
        <v>558</v>
      </c>
      <c r="E26" s="61">
        <v>11.39240506329114</v>
      </c>
      <c r="F26" s="26">
        <v>4898</v>
      </c>
      <c r="G26" s="23">
        <v>2.93503010302972</v>
      </c>
      <c r="H26" s="27">
        <v>14375.777444639569</v>
      </c>
    </row>
    <row r="27" spans="1:8" ht="12.75">
      <c r="A27" t="s">
        <v>14</v>
      </c>
      <c r="B27" s="24">
        <v>234</v>
      </c>
      <c r="C27" s="62">
        <v>15.364412344057781</v>
      </c>
      <c r="D27" s="26">
        <v>169</v>
      </c>
      <c r="E27" s="61">
        <v>11.096520026263953</v>
      </c>
      <c r="F27" s="26">
        <v>1523</v>
      </c>
      <c r="G27" s="23">
        <v>3.4972067850439483</v>
      </c>
      <c r="H27" s="27">
        <v>5326.245933621934</v>
      </c>
    </row>
    <row r="28" spans="1:8" ht="12.75">
      <c r="A28" t="s">
        <v>15</v>
      </c>
      <c r="B28" s="24">
        <v>53</v>
      </c>
      <c r="C28" s="62">
        <v>13.910761154855644</v>
      </c>
      <c r="D28" s="26">
        <v>5</v>
      </c>
      <c r="E28" s="61">
        <v>1.3123359580052494</v>
      </c>
      <c r="F28" s="26">
        <v>381</v>
      </c>
      <c r="G28" s="23">
        <v>2.614690865856672</v>
      </c>
      <c r="H28" s="27">
        <v>996.197219891392</v>
      </c>
    </row>
    <row r="29" spans="1:8" ht="12.75">
      <c r="A29" t="s">
        <v>16</v>
      </c>
      <c r="B29" s="24">
        <v>62</v>
      </c>
      <c r="C29" s="62">
        <v>10.197368421052632</v>
      </c>
      <c r="D29" s="26">
        <v>84</v>
      </c>
      <c r="E29" s="61">
        <v>13.81578947368421</v>
      </c>
      <c r="F29" s="26">
        <v>608</v>
      </c>
      <c r="G29" s="23">
        <v>2.3974634747139913</v>
      </c>
      <c r="H29" s="27">
        <v>1457.6577926261068</v>
      </c>
    </row>
    <row r="30" spans="1:8" ht="12.75">
      <c r="A30" t="s">
        <v>17</v>
      </c>
      <c r="B30" s="24">
        <v>333</v>
      </c>
      <c r="C30" s="62">
        <v>8.908507223113965</v>
      </c>
      <c r="D30" s="26">
        <v>58</v>
      </c>
      <c r="E30" s="61">
        <v>1.5516318887105405</v>
      </c>
      <c r="F30" s="26">
        <v>3738</v>
      </c>
      <c r="G30" s="23">
        <v>2.5622500443030476</v>
      </c>
      <c r="H30" s="27">
        <v>9577.690665604792</v>
      </c>
    </row>
    <row r="31" spans="1:8" ht="12.75">
      <c r="A31" s="76" t="s">
        <v>61</v>
      </c>
      <c r="B31" s="77" t="s">
        <v>94</v>
      </c>
      <c r="C31" s="78" t="s">
        <v>94</v>
      </c>
      <c r="D31" s="79" t="s">
        <v>94</v>
      </c>
      <c r="E31" s="78" t="s">
        <v>94</v>
      </c>
      <c r="F31" s="79" t="s">
        <v>94</v>
      </c>
      <c r="G31" s="80" t="s">
        <v>94</v>
      </c>
      <c r="H31" s="81" t="s">
        <v>94</v>
      </c>
    </row>
    <row r="32" spans="1:8" ht="12.75">
      <c r="A32" t="s">
        <v>18</v>
      </c>
      <c r="B32" s="24">
        <v>127</v>
      </c>
      <c r="C32" s="62">
        <v>8.167202572347266</v>
      </c>
      <c r="D32" s="26">
        <v>558</v>
      </c>
      <c r="E32" s="61">
        <v>35.88424437299035</v>
      </c>
      <c r="F32" s="26">
        <v>1555</v>
      </c>
      <c r="G32" s="23">
        <v>2.5848250283912764</v>
      </c>
      <c r="H32" s="27">
        <v>4019.4029191484346</v>
      </c>
    </row>
    <row r="33" spans="1:8" ht="12.75">
      <c r="A33" t="s">
        <v>19</v>
      </c>
      <c r="B33" s="24">
        <v>108</v>
      </c>
      <c r="C33" s="62">
        <v>15.494978479196556</v>
      </c>
      <c r="D33" s="26">
        <v>172</v>
      </c>
      <c r="E33" s="61">
        <v>24.67718794835007</v>
      </c>
      <c r="F33" s="26">
        <v>697</v>
      </c>
      <c r="G33" s="23">
        <v>3.168657248940022</v>
      </c>
      <c r="H33" s="27">
        <v>2208.554102511195</v>
      </c>
    </row>
    <row r="34" spans="1:8" ht="12.75">
      <c r="A34" s="76" t="s">
        <v>102</v>
      </c>
      <c r="B34" s="24">
        <v>8</v>
      </c>
      <c r="C34" s="62">
        <v>4</v>
      </c>
      <c r="D34" s="26">
        <v>16</v>
      </c>
      <c r="E34" s="61">
        <v>8</v>
      </c>
      <c r="F34" s="26">
        <v>200</v>
      </c>
      <c r="G34" s="23">
        <v>0.8563859102244389</v>
      </c>
      <c r="H34" s="27">
        <v>171.27718204488778</v>
      </c>
    </row>
    <row r="35" spans="1:8" ht="12.75">
      <c r="A35" t="s">
        <v>20</v>
      </c>
      <c r="B35" s="24">
        <v>36</v>
      </c>
      <c r="C35" s="62">
        <v>8.16326530612245</v>
      </c>
      <c r="D35" s="26">
        <v>46</v>
      </c>
      <c r="E35" s="61">
        <v>10.430839002267573</v>
      </c>
      <c r="F35" s="26">
        <v>441</v>
      </c>
      <c r="G35" s="23">
        <v>2.7508159296167016</v>
      </c>
      <c r="H35" s="27">
        <v>1213.1098249609654</v>
      </c>
    </row>
    <row r="36" spans="1:8" ht="12.75">
      <c r="A36" t="s">
        <v>21</v>
      </c>
      <c r="B36" s="24">
        <v>88</v>
      </c>
      <c r="C36" s="62">
        <v>12.4822695035461</v>
      </c>
      <c r="D36" s="26">
        <v>100</v>
      </c>
      <c r="E36" s="61">
        <v>14.184397163120567</v>
      </c>
      <c r="F36" s="26">
        <v>705</v>
      </c>
      <c r="G36" s="23">
        <v>4.220747907998999</v>
      </c>
      <c r="H36" s="27">
        <v>2975.6272751392944</v>
      </c>
    </row>
    <row r="37" spans="1:8" ht="12.75">
      <c r="A37" t="s">
        <v>22</v>
      </c>
      <c r="B37" s="24">
        <v>10</v>
      </c>
      <c r="C37" s="62">
        <v>2.457002457002457</v>
      </c>
      <c r="D37" s="26">
        <v>19</v>
      </c>
      <c r="E37" s="61">
        <v>4.6683046683046685</v>
      </c>
      <c r="F37" s="26">
        <v>407</v>
      </c>
      <c r="G37" s="23">
        <v>1.8329739283705702</v>
      </c>
      <c r="H37" s="27">
        <v>746.020388846822</v>
      </c>
    </row>
    <row r="38" spans="1:8" ht="12.75">
      <c r="A38" t="s">
        <v>23</v>
      </c>
      <c r="B38" s="24">
        <v>20</v>
      </c>
      <c r="C38" s="62">
        <v>5.154639175257732</v>
      </c>
      <c r="D38" s="26">
        <v>80</v>
      </c>
      <c r="E38" s="61">
        <v>20.61855670103093</v>
      </c>
      <c r="F38" s="26">
        <v>388</v>
      </c>
      <c r="G38" s="23">
        <v>3.046203113165864</v>
      </c>
      <c r="H38" s="27">
        <v>1181.9268079083552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24">
        <v>1033</v>
      </c>
      <c r="C40" s="62">
        <v>8.295189914076929</v>
      </c>
      <c r="D40" s="26">
        <v>1257</v>
      </c>
      <c r="E40" s="61">
        <v>10.093953264273669</v>
      </c>
      <c r="F40" s="26">
        <v>12453</v>
      </c>
      <c r="G40" s="23">
        <v>2.9218893967576047</v>
      </c>
      <c r="H40" s="27">
        <v>36386.28865782245</v>
      </c>
    </row>
    <row r="41" spans="1:8" ht="12.75">
      <c r="A41" t="s">
        <v>25</v>
      </c>
      <c r="B41" s="24">
        <v>41</v>
      </c>
      <c r="C41" s="62">
        <v>10.789473684210526</v>
      </c>
      <c r="D41" s="26">
        <v>65</v>
      </c>
      <c r="E41" s="61">
        <v>17.105263157894736</v>
      </c>
      <c r="F41" s="26">
        <v>380</v>
      </c>
      <c r="G41" s="23">
        <v>2.0010487514317457</v>
      </c>
      <c r="H41" s="27">
        <v>760.3985255440633</v>
      </c>
    </row>
    <row r="42" spans="1:8" ht="12.75">
      <c r="A42" t="s">
        <v>46</v>
      </c>
      <c r="B42" s="24">
        <v>74</v>
      </c>
      <c r="C42" s="62">
        <v>23.417721518987342</v>
      </c>
      <c r="D42" s="26">
        <v>82</v>
      </c>
      <c r="E42" s="61">
        <v>25.949367088607595</v>
      </c>
      <c r="F42" s="26">
        <v>316</v>
      </c>
      <c r="G42" s="23">
        <v>2.1252645495792466</v>
      </c>
      <c r="H42" s="27">
        <v>671.5835976670419</v>
      </c>
    </row>
    <row r="43" spans="1:8" ht="12.75">
      <c r="A43" t="s">
        <v>52</v>
      </c>
      <c r="B43" s="24">
        <v>216</v>
      </c>
      <c r="C43" s="62">
        <v>21.428571428571427</v>
      </c>
      <c r="D43" s="26">
        <v>9</v>
      </c>
      <c r="E43" s="61">
        <v>0.8928571428571429</v>
      </c>
      <c r="F43" s="26">
        <v>1008</v>
      </c>
      <c r="G43" s="23">
        <v>2.8870452310717796</v>
      </c>
      <c r="H43" s="27">
        <v>2910.141592920354</v>
      </c>
    </row>
    <row r="44" spans="1:8" ht="12.75">
      <c r="A44" t="s">
        <v>26</v>
      </c>
      <c r="B44" s="24">
        <v>15</v>
      </c>
      <c r="C44" s="62">
        <v>11.194029850746269</v>
      </c>
      <c r="D44" s="26">
        <v>7</v>
      </c>
      <c r="E44" s="61">
        <v>5.223880597014926</v>
      </c>
      <c r="F44" s="26">
        <v>134</v>
      </c>
      <c r="G44" s="23">
        <v>0.7105253543449556</v>
      </c>
      <c r="H44" s="27">
        <v>95.21039748222404</v>
      </c>
    </row>
    <row r="45" spans="1:8" ht="12.75">
      <c r="A45" t="s">
        <v>27</v>
      </c>
      <c r="B45" s="24">
        <v>15</v>
      </c>
      <c r="C45" s="62">
        <v>5.28169014084507</v>
      </c>
      <c r="D45" s="26">
        <v>95</v>
      </c>
      <c r="E45" s="61">
        <v>33.45070422535211</v>
      </c>
      <c r="F45" s="26">
        <v>284</v>
      </c>
      <c r="G45" s="23">
        <v>4.217842584278722</v>
      </c>
      <c r="H45" s="27">
        <v>1197.8672939351572</v>
      </c>
    </row>
    <row r="46" spans="1:8" ht="12.75">
      <c r="A46" t="s">
        <v>28</v>
      </c>
      <c r="B46" s="24">
        <v>28</v>
      </c>
      <c r="C46" s="62">
        <v>8.235294117647058</v>
      </c>
      <c r="D46" s="26">
        <v>72</v>
      </c>
      <c r="E46" s="61">
        <v>21.176470588235293</v>
      </c>
      <c r="F46" s="26">
        <v>340</v>
      </c>
      <c r="G46" s="23">
        <v>3.373211777724575</v>
      </c>
      <c r="H46" s="27">
        <v>1146.8920044263555</v>
      </c>
    </row>
    <row r="47" spans="1:8" ht="12.75">
      <c r="A47" t="s">
        <v>29</v>
      </c>
      <c r="B47" s="24">
        <v>11</v>
      </c>
      <c r="C47" s="62">
        <v>3.583061889250814</v>
      </c>
      <c r="D47" s="26">
        <v>7</v>
      </c>
      <c r="E47" s="61">
        <v>2.2801302931596092</v>
      </c>
      <c r="F47" s="26">
        <v>307</v>
      </c>
      <c r="G47" s="23">
        <v>1.6324690177990602</v>
      </c>
      <c r="H47" s="27">
        <v>501.16798846431146</v>
      </c>
    </row>
    <row r="48" spans="1:8" ht="12.75">
      <c r="A48" t="s">
        <v>30</v>
      </c>
      <c r="B48" s="24">
        <v>993</v>
      </c>
      <c r="C48" s="62">
        <v>9.54624110747933</v>
      </c>
      <c r="D48" s="26">
        <v>787</v>
      </c>
      <c r="E48" s="61">
        <v>7.565852720630648</v>
      </c>
      <c r="F48" s="26">
        <v>10402</v>
      </c>
      <c r="G48" s="23">
        <v>3.2368299243705883</v>
      </c>
      <c r="H48" s="27">
        <v>33669.50487330286</v>
      </c>
    </row>
    <row r="49" spans="1:8" ht="12.75">
      <c r="A49" t="s">
        <v>31</v>
      </c>
      <c r="B49" s="24">
        <v>57</v>
      </c>
      <c r="C49" s="62">
        <v>6.536697247706422</v>
      </c>
      <c r="D49" s="26">
        <v>58</v>
      </c>
      <c r="E49" s="61">
        <v>6.651376146788991</v>
      </c>
      <c r="F49" s="26">
        <v>872</v>
      </c>
      <c r="G49" s="23">
        <v>2.446041835145626</v>
      </c>
      <c r="H49" s="27">
        <v>2132.948480246986</v>
      </c>
    </row>
    <row r="50" spans="1:8" ht="12.75">
      <c r="A50" t="s">
        <v>34</v>
      </c>
      <c r="B50" s="24">
        <v>169</v>
      </c>
      <c r="C50" s="62">
        <v>9.145021645021645</v>
      </c>
      <c r="D50" s="26">
        <v>369</v>
      </c>
      <c r="E50" s="61">
        <v>19.967532467532468</v>
      </c>
      <c r="F50" s="26">
        <v>1848</v>
      </c>
      <c r="G50" s="23">
        <v>2.3801935004079393</v>
      </c>
      <c r="H50" s="27">
        <v>4398.597588753872</v>
      </c>
    </row>
    <row r="51" spans="1:8" ht="12.75">
      <c r="A51" t="s">
        <v>32</v>
      </c>
      <c r="B51" s="24">
        <v>602</v>
      </c>
      <c r="C51" s="62">
        <v>11.246030263403698</v>
      </c>
      <c r="D51" s="26">
        <v>548</v>
      </c>
      <c r="E51" s="61">
        <v>10.237250140108351</v>
      </c>
      <c r="F51" s="26">
        <v>5353</v>
      </c>
      <c r="G51" s="23">
        <v>2.5729102816749356</v>
      </c>
      <c r="H51" s="27">
        <v>13772.78873780593</v>
      </c>
    </row>
    <row r="52" spans="1:8" ht="12.75">
      <c r="A52" t="s">
        <v>56</v>
      </c>
      <c r="B52" s="24">
        <v>10</v>
      </c>
      <c r="C52" s="62">
        <v>37.03703703703704</v>
      </c>
      <c r="D52" s="26">
        <v>1</v>
      </c>
      <c r="E52" s="61">
        <v>3.7037037037037037</v>
      </c>
      <c r="F52" s="26">
        <v>27</v>
      </c>
      <c r="G52" s="23">
        <v>15.745760109599395</v>
      </c>
      <c r="H52" s="27">
        <v>425.1355229591837</v>
      </c>
    </row>
    <row r="53" spans="1:8" ht="12.75">
      <c r="A53" t="s">
        <v>41</v>
      </c>
      <c r="B53" s="24">
        <v>11</v>
      </c>
      <c r="C53" s="62">
        <v>1.028999064546305</v>
      </c>
      <c r="D53" s="26">
        <v>99</v>
      </c>
      <c r="E53" s="61">
        <v>9.260991580916745</v>
      </c>
      <c r="F53" s="26">
        <v>1069</v>
      </c>
      <c r="G53" s="23">
        <v>1.6632366697848457</v>
      </c>
      <c r="H53" s="27">
        <v>1778</v>
      </c>
    </row>
    <row r="54" spans="1:8" ht="12.75">
      <c r="A54" s="2"/>
      <c r="B54" s="28"/>
      <c r="C54" s="50" t="s">
        <v>38</v>
      </c>
      <c r="D54" s="2"/>
      <c r="E54" s="61" t="s">
        <v>38</v>
      </c>
      <c r="F54" s="12"/>
      <c r="G54" s="23" t="s">
        <v>38</v>
      </c>
      <c r="H54" s="19"/>
    </row>
    <row r="55" spans="1:8" ht="12.75">
      <c r="A55" s="9"/>
      <c r="B55" s="14"/>
      <c r="C55" s="30" t="s">
        <v>38</v>
      </c>
      <c r="D55" s="14"/>
      <c r="E55" s="29" t="s">
        <v>38</v>
      </c>
      <c r="F55" s="14"/>
      <c r="G55" s="29" t="s">
        <v>38</v>
      </c>
      <c r="H55" s="31"/>
    </row>
    <row r="56" spans="1:8" ht="12.75">
      <c r="A56" s="8" t="s">
        <v>37</v>
      </c>
      <c r="B56" s="13">
        <v>11106</v>
      </c>
      <c r="C56" s="16">
        <v>7.620995134805015</v>
      </c>
      <c r="D56" s="13">
        <v>13736</v>
      </c>
      <c r="E56" s="17">
        <v>9.425714854284323</v>
      </c>
      <c r="F56" s="13">
        <v>145729</v>
      </c>
      <c r="G56" s="17">
        <v>1.662660974101245</v>
      </c>
      <c r="H56" s="18">
        <v>242297.92109480035</v>
      </c>
    </row>
    <row r="57" spans="1:8" ht="12.75">
      <c r="A57" s="28"/>
      <c r="B57" s="32"/>
      <c r="C57" s="33"/>
      <c r="D57" s="32"/>
      <c r="E57" s="34"/>
      <c r="F57" s="32"/>
      <c r="G57" s="34"/>
      <c r="H57" s="32"/>
    </row>
    <row r="58" spans="1:8" ht="12.75">
      <c r="A58" s="49" t="s">
        <v>65</v>
      </c>
      <c r="B58" s="32"/>
      <c r="C58" s="33"/>
      <c r="D58" s="32"/>
      <c r="E58" s="34"/>
      <c r="F58" s="32"/>
      <c r="G58" s="34"/>
      <c r="H58" s="32"/>
    </row>
    <row r="59" spans="1:3" ht="12.75">
      <c r="A59" s="2" t="s">
        <v>58</v>
      </c>
      <c r="B59" s="25"/>
      <c r="C59" s="25"/>
    </row>
    <row r="60" spans="1:3" ht="12.75">
      <c r="A60" s="5" t="s">
        <v>59</v>
      </c>
      <c r="B60" s="25"/>
      <c r="C60" s="25"/>
    </row>
    <row r="61" ht="12.75">
      <c r="A61" t="s">
        <v>60</v>
      </c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customWidth="1"/>
  </cols>
  <sheetData>
    <row r="1" spans="1:3" ht="12.75">
      <c r="A1" s="1" t="s">
        <v>0</v>
      </c>
      <c r="B1" s="4"/>
      <c r="C1" s="5"/>
    </row>
    <row r="2" spans="1:3" ht="12.75">
      <c r="A2" s="49" t="s">
        <v>55</v>
      </c>
      <c r="B2" s="5"/>
      <c r="C2" s="5"/>
    </row>
    <row r="3" spans="1:3" ht="12.75">
      <c r="A3" s="2" t="s">
        <v>66</v>
      </c>
      <c r="B3" s="5"/>
      <c r="C3" s="5"/>
    </row>
    <row r="4" spans="1:4" ht="12.75">
      <c r="A4" s="2"/>
      <c r="B4" s="5"/>
      <c r="C4" s="5"/>
      <c r="D4" s="5"/>
    </row>
    <row r="5" spans="1:8" ht="12.75">
      <c r="A5" s="1" t="s">
        <v>33</v>
      </c>
      <c r="B5" s="35" t="s">
        <v>39</v>
      </c>
      <c r="C5" s="51" t="s">
        <v>35</v>
      </c>
      <c r="D5" s="37" t="s">
        <v>44</v>
      </c>
      <c r="E5" s="52" t="s">
        <v>35</v>
      </c>
      <c r="F5" s="39" t="s">
        <v>40</v>
      </c>
      <c r="G5" s="53" t="s">
        <v>42</v>
      </c>
      <c r="H5" s="41" t="s">
        <v>43</v>
      </c>
    </row>
    <row r="6" spans="1:8" ht="12.75">
      <c r="A6" s="3"/>
      <c r="B6" s="42"/>
      <c r="C6" s="54" t="s">
        <v>36</v>
      </c>
      <c r="D6" s="44"/>
      <c r="E6" s="55" t="s">
        <v>36</v>
      </c>
      <c r="F6" s="46">
        <v>40178</v>
      </c>
      <c r="G6" s="47" t="s">
        <v>47</v>
      </c>
      <c r="H6" s="48"/>
    </row>
    <row r="7" spans="1:8" ht="12.75">
      <c r="A7" s="1"/>
      <c r="B7" s="10"/>
      <c r="C7" s="21"/>
      <c r="D7" s="2"/>
      <c r="E7" s="6"/>
      <c r="F7" s="2"/>
      <c r="G7" s="6"/>
      <c r="H7" s="19"/>
    </row>
    <row r="8" spans="1:8" ht="12.75">
      <c r="A8" t="s">
        <v>1</v>
      </c>
      <c r="B8" s="24">
        <v>520</v>
      </c>
      <c r="C8" s="62">
        <v>4.924708779240459</v>
      </c>
      <c r="D8" s="26">
        <v>704</v>
      </c>
      <c r="E8" s="61">
        <v>6.667298039587082</v>
      </c>
      <c r="F8" s="26">
        <v>10559</v>
      </c>
      <c r="G8" s="23">
        <v>1.596161840378479</v>
      </c>
      <c r="H8" s="27">
        <v>16853.87287255636</v>
      </c>
    </row>
    <row r="9" spans="1:8" ht="12.75">
      <c r="A9" t="s">
        <v>51</v>
      </c>
      <c r="B9" s="24">
        <v>34</v>
      </c>
      <c r="C9" s="62">
        <v>1.8458197611292073</v>
      </c>
      <c r="D9" s="26">
        <v>10</v>
      </c>
      <c r="E9" s="61">
        <v>0.5428881650380022</v>
      </c>
      <c r="F9" s="26">
        <v>1842</v>
      </c>
      <c r="G9" s="23">
        <v>0.0010857763300760044</v>
      </c>
      <c r="H9" s="27">
        <v>2</v>
      </c>
    </row>
    <row r="10" spans="1:8" ht="12.75">
      <c r="A10" t="s">
        <v>49</v>
      </c>
      <c r="B10" s="24">
        <v>0</v>
      </c>
      <c r="C10" s="62">
        <v>0</v>
      </c>
      <c r="D10" s="26">
        <v>1630</v>
      </c>
      <c r="E10" s="61">
        <v>4.079691645392201</v>
      </c>
      <c r="F10" s="26">
        <v>39954</v>
      </c>
      <c r="G10" s="23">
        <v>0.18079410959795103</v>
      </c>
      <c r="H10" s="27">
        <v>7223.4478548765355</v>
      </c>
    </row>
    <row r="11" spans="1:8" ht="12.75">
      <c r="A11" t="s">
        <v>2</v>
      </c>
      <c r="B11" s="24">
        <v>7</v>
      </c>
      <c r="C11" s="62">
        <v>13.20754716981132</v>
      </c>
      <c r="D11" s="26">
        <v>4</v>
      </c>
      <c r="E11" s="61">
        <v>7.547169811320755</v>
      </c>
      <c r="F11" s="26">
        <v>53</v>
      </c>
      <c r="G11" s="23" t="s">
        <v>54</v>
      </c>
      <c r="H11" s="27">
        <v>5479.581622252964</v>
      </c>
    </row>
    <row r="12" spans="1:8" ht="12.75">
      <c r="A12" t="s">
        <v>53</v>
      </c>
      <c r="B12" s="24">
        <v>3107</v>
      </c>
      <c r="C12" s="62">
        <v>16.591018315800717</v>
      </c>
      <c r="D12" s="26">
        <v>1670</v>
      </c>
      <c r="E12" s="61">
        <v>8.917605596198003</v>
      </c>
      <c r="F12" s="26">
        <v>18727</v>
      </c>
      <c r="G12" s="23" t="s">
        <v>54</v>
      </c>
      <c r="H12" s="23" t="s">
        <v>54</v>
      </c>
    </row>
    <row r="13" spans="1:8" ht="12.75">
      <c r="A13" t="s">
        <v>50</v>
      </c>
      <c r="B13" s="24">
        <v>0</v>
      </c>
      <c r="C13" s="60" t="s">
        <v>54</v>
      </c>
      <c r="D13" s="24">
        <v>0</v>
      </c>
      <c r="E13" s="60" t="s">
        <v>54</v>
      </c>
      <c r="F13" s="24">
        <v>0</v>
      </c>
      <c r="G13" s="23" t="s">
        <v>54</v>
      </c>
      <c r="H13" s="27">
        <v>0</v>
      </c>
    </row>
    <row r="14" spans="1:8" ht="12.75">
      <c r="A14" t="s">
        <v>45</v>
      </c>
      <c r="B14" s="24">
        <v>191</v>
      </c>
      <c r="C14" s="62">
        <v>12.557527942143327</v>
      </c>
      <c r="D14" s="26">
        <v>69</v>
      </c>
      <c r="E14" s="61">
        <v>4.536489151873767</v>
      </c>
      <c r="F14" s="26">
        <v>1521</v>
      </c>
      <c r="G14" s="23">
        <v>2.5355780045996448</v>
      </c>
      <c r="H14" s="27">
        <v>3856.6141449960596</v>
      </c>
    </row>
    <row r="15" spans="1:8" ht="12.75">
      <c r="A15" t="s">
        <v>3</v>
      </c>
      <c r="B15" s="24">
        <v>49</v>
      </c>
      <c r="C15" s="62">
        <v>2.385589094449854</v>
      </c>
      <c r="D15" s="26">
        <v>160</v>
      </c>
      <c r="E15" s="61">
        <v>7.789678675754625</v>
      </c>
      <c r="F15" s="26">
        <v>2054</v>
      </c>
      <c r="G15" s="23">
        <v>2.502297412777702</v>
      </c>
      <c r="H15" s="27">
        <v>5139.718885845399</v>
      </c>
    </row>
    <row r="16" spans="1:8" ht="12.75">
      <c r="A16" t="s">
        <v>4</v>
      </c>
      <c r="B16" s="24">
        <v>22</v>
      </c>
      <c r="C16" s="62">
        <v>3.085553997194951</v>
      </c>
      <c r="D16" s="26">
        <v>137</v>
      </c>
      <c r="E16" s="61">
        <v>19.214586255259466</v>
      </c>
      <c r="F16" s="26">
        <v>713</v>
      </c>
      <c r="G16" s="23">
        <v>2.0879778060040937</v>
      </c>
      <c r="H16" s="27">
        <v>1488.7281756809189</v>
      </c>
    </row>
    <row r="17" spans="1:8" ht="12.75">
      <c r="A17" t="s">
        <v>5</v>
      </c>
      <c r="B17" s="24">
        <v>660</v>
      </c>
      <c r="C17" s="62">
        <v>7.455099966113182</v>
      </c>
      <c r="D17" s="26">
        <v>885</v>
      </c>
      <c r="E17" s="61">
        <v>9.996611318197221</v>
      </c>
      <c r="F17" s="26">
        <v>8853</v>
      </c>
      <c r="G17" s="23">
        <v>3.026691950504593</v>
      </c>
      <c r="H17" s="27">
        <v>26795.303837817162</v>
      </c>
    </row>
    <row r="18" spans="1:8" ht="12.75">
      <c r="A18" t="s">
        <v>6</v>
      </c>
      <c r="B18" s="24">
        <v>7</v>
      </c>
      <c r="C18" s="62">
        <v>4.191616766467066</v>
      </c>
      <c r="D18" s="26">
        <v>12</v>
      </c>
      <c r="E18" s="61">
        <v>7.18562874251497</v>
      </c>
      <c r="F18" s="26">
        <v>167</v>
      </c>
      <c r="G18" s="23">
        <v>1.3851940320522145</v>
      </c>
      <c r="H18" s="27">
        <v>231.3274033527198</v>
      </c>
    </row>
    <row r="19" spans="1:8" ht="12.75">
      <c r="A19" t="s">
        <v>7</v>
      </c>
      <c r="B19" s="24">
        <v>187</v>
      </c>
      <c r="C19" s="62">
        <v>5.570449806374739</v>
      </c>
      <c r="D19" s="26">
        <v>679</v>
      </c>
      <c r="E19" s="61">
        <v>20.226392612451594</v>
      </c>
      <c r="F19" s="26">
        <v>3357</v>
      </c>
      <c r="G19" s="23">
        <v>2.251703987511859</v>
      </c>
      <c r="H19" s="27">
        <v>7558.97028607731</v>
      </c>
    </row>
    <row r="20" spans="1:8" ht="12.75">
      <c r="A20" t="s">
        <v>8</v>
      </c>
      <c r="B20" s="24">
        <v>83</v>
      </c>
      <c r="C20" s="62">
        <v>4.7401484865790975</v>
      </c>
      <c r="D20" s="26">
        <v>168</v>
      </c>
      <c r="E20" s="61">
        <v>9.594517418617933</v>
      </c>
      <c r="F20" s="26">
        <v>1751</v>
      </c>
      <c r="G20" s="23">
        <v>1.9563557740175788</v>
      </c>
      <c r="H20" s="27">
        <v>3425.5789603047806</v>
      </c>
    </row>
    <row r="21" spans="1:8" ht="12.75">
      <c r="A21" t="s">
        <v>48</v>
      </c>
      <c r="B21" s="24">
        <v>29</v>
      </c>
      <c r="C21" s="62">
        <v>20.863309352517987</v>
      </c>
      <c r="D21" s="26">
        <v>98</v>
      </c>
      <c r="E21" s="61">
        <v>70.50359712230215</v>
      </c>
      <c r="F21" s="26">
        <v>139</v>
      </c>
      <c r="G21" s="23">
        <v>3.0128778481425864</v>
      </c>
      <c r="H21" s="27">
        <v>418.7900208918195</v>
      </c>
    </row>
    <row r="22" spans="1:8" ht="12.75">
      <c r="A22" t="s">
        <v>9</v>
      </c>
      <c r="B22" s="24">
        <v>166</v>
      </c>
      <c r="C22" s="62">
        <v>9.651162790697674</v>
      </c>
      <c r="D22" s="26">
        <v>86</v>
      </c>
      <c r="E22" s="61">
        <v>5</v>
      </c>
      <c r="F22" s="26">
        <v>1720</v>
      </c>
      <c r="G22" s="23">
        <v>2.3830359150158658</v>
      </c>
      <c r="H22" s="27">
        <v>4098.821773827289</v>
      </c>
    </row>
    <row r="23" spans="1:8" ht="12.75">
      <c r="A23" t="s">
        <v>10</v>
      </c>
      <c r="B23" s="24">
        <v>17</v>
      </c>
      <c r="C23" s="62">
        <v>2.522255192878338</v>
      </c>
      <c r="D23" s="26">
        <v>619</v>
      </c>
      <c r="E23" s="61">
        <v>91.83976261127596</v>
      </c>
      <c r="F23" s="26">
        <v>674</v>
      </c>
      <c r="G23" s="23">
        <v>2.923244712610226</v>
      </c>
      <c r="H23" s="27">
        <v>1970.2669362992922</v>
      </c>
    </row>
    <row r="24" spans="1:8" ht="12.75">
      <c r="A24" t="s">
        <v>11</v>
      </c>
      <c r="B24" s="24">
        <v>48</v>
      </c>
      <c r="C24" s="62">
        <v>2.4242424242424243</v>
      </c>
      <c r="D24" s="26">
        <v>117</v>
      </c>
      <c r="E24" s="61">
        <v>5.909090909090909</v>
      </c>
      <c r="F24" s="26">
        <v>1980</v>
      </c>
      <c r="G24" s="23">
        <v>1.1411361917273777</v>
      </c>
      <c r="H24" s="27">
        <v>2259.449659620208</v>
      </c>
    </row>
    <row r="25" spans="1:8" ht="12.75">
      <c r="A25" t="s">
        <v>12</v>
      </c>
      <c r="B25" s="24">
        <v>258</v>
      </c>
      <c r="C25" s="62">
        <v>7.858665854401462</v>
      </c>
      <c r="D25" s="26">
        <v>433</v>
      </c>
      <c r="E25" s="61">
        <v>13.189156259518732</v>
      </c>
      <c r="F25" s="26">
        <v>3283</v>
      </c>
      <c r="G25" s="23">
        <v>2.7061251786526817</v>
      </c>
      <c r="H25" s="27">
        <v>8884.208961516753</v>
      </c>
    </row>
    <row r="26" spans="1:8" ht="12.75">
      <c r="A26" t="s">
        <v>13</v>
      </c>
      <c r="B26" s="24">
        <v>304</v>
      </c>
      <c r="C26" s="62">
        <v>6.142655081834714</v>
      </c>
      <c r="D26" s="26">
        <v>362</v>
      </c>
      <c r="E26" s="61">
        <v>7.3146090119216005</v>
      </c>
      <c r="F26" s="26">
        <v>4949</v>
      </c>
      <c r="G26" s="23">
        <v>2.7664870760895552</v>
      </c>
      <c r="H26" s="27">
        <v>13691.344539567208</v>
      </c>
    </row>
    <row r="27" spans="1:8" ht="12.75">
      <c r="A27" t="s">
        <v>14</v>
      </c>
      <c r="B27" s="24">
        <v>162</v>
      </c>
      <c r="C27" s="62">
        <v>11.065573770491802</v>
      </c>
      <c r="D27" s="26">
        <v>352</v>
      </c>
      <c r="E27" s="61">
        <v>24.043715846994534</v>
      </c>
      <c r="F27" s="26">
        <v>1464</v>
      </c>
      <c r="G27" s="23">
        <v>3.6299804238555904</v>
      </c>
      <c r="H27" s="27">
        <v>5314.2913405245845</v>
      </c>
    </row>
    <row r="28" spans="1:8" ht="12.75">
      <c r="A28" t="s">
        <v>15</v>
      </c>
      <c r="B28" s="24">
        <v>4</v>
      </c>
      <c r="C28" s="62">
        <v>1.2820512820512822</v>
      </c>
      <c r="D28" s="26">
        <v>56</v>
      </c>
      <c r="E28" s="61">
        <v>17.94871794871795</v>
      </c>
      <c r="F28" s="26">
        <v>312</v>
      </c>
      <c r="G28" s="23">
        <v>2.2290122385199282</v>
      </c>
      <c r="H28" s="27">
        <v>695.4518184182176</v>
      </c>
    </row>
    <row r="29" spans="1:8" ht="12.75">
      <c r="A29" t="s">
        <v>16</v>
      </c>
      <c r="B29" s="24">
        <v>14</v>
      </c>
      <c r="C29" s="62">
        <v>2.1739130434782608</v>
      </c>
      <c r="D29" s="26">
        <v>56</v>
      </c>
      <c r="E29" s="61">
        <v>8.695652173913043</v>
      </c>
      <c r="F29" s="26">
        <v>644</v>
      </c>
      <c r="G29" s="23">
        <v>1.9719817271544902</v>
      </c>
      <c r="H29" s="27">
        <v>1269.9562322874917</v>
      </c>
    </row>
    <row r="30" spans="1:8" ht="12.75">
      <c r="A30" t="s">
        <v>17</v>
      </c>
      <c r="B30" s="24">
        <v>216</v>
      </c>
      <c r="C30" s="62">
        <v>6.22478386167147</v>
      </c>
      <c r="D30" s="26">
        <v>443</v>
      </c>
      <c r="E30" s="61">
        <v>12.76657060518732</v>
      </c>
      <c r="F30" s="26">
        <v>3470</v>
      </c>
      <c r="G30" s="23">
        <v>2.8300379510842744</v>
      </c>
      <c r="H30" s="27">
        <v>9820.231690262432</v>
      </c>
    </row>
    <row r="31" spans="1:8" ht="12.75">
      <c r="A31" s="76" t="s">
        <v>61</v>
      </c>
      <c r="B31" s="77" t="s">
        <v>94</v>
      </c>
      <c r="C31" s="78" t="s">
        <v>94</v>
      </c>
      <c r="D31" s="79" t="s">
        <v>94</v>
      </c>
      <c r="E31" s="78" t="s">
        <v>94</v>
      </c>
      <c r="F31" s="79" t="s">
        <v>94</v>
      </c>
      <c r="G31" s="80" t="s">
        <v>94</v>
      </c>
      <c r="H31" s="81" t="s">
        <v>94</v>
      </c>
    </row>
    <row r="32" spans="1:8" ht="12.75">
      <c r="A32" t="s">
        <v>18</v>
      </c>
      <c r="B32" s="24">
        <v>89</v>
      </c>
      <c r="C32" s="62">
        <v>4.483627204030227</v>
      </c>
      <c r="D32" s="26">
        <v>1213</v>
      </c>
      <c r="E32" s="61">
        <v>61.10831234256927</v>
      </c>
      <c r="F32" s="26">
        <v>1985</v>
      </c>
      <c r="G32" s="23">
        <v>3.904279616596618</v>
      </c>
      <c r="H32" s="27">
        <v>7749.9950389442865</v>
      </c>
    </row>
    <row r="33" spans="1:8" ht="12.75">
      <c r="A33" t="s">
        <v>19</v>
      </c>
      <c r="B33" s="24">
        <v>14</v>
      </c>
      <c r="C33" s="62">
        <v>1.8229166666666667</v>
      </c>
      <c r="D33" s="26">
        <v>44</v>
      </c>
      <c r="E33" s="61">
        <v>5.729166666666667</v>
      </c>
      <c r="F33" s="26">
        <v>768</v>
      </c>
      <c r="G33" s="23">
        <v>2.8511119259711033</v>
      </c>
      <c r="H33" s="27">
        <v>2189.653959145807</v>
      </c>
    </row>
    <row r="34" spans="1:8" ht="12.75">
      <c r="A34" s="76" t="s">
        <v>102</v>
      </c>
      <c r="B34" s="24">
        <v>16</v>
      </c>
      <c r="C34" s="62">
        <v>7.5829383886255926</v>
      </c>
      <c r="D34" s="26">
        <v>5</v>
      </c>
      <c r="E34" s="61">
        <v>2.3696682464454977</v>
      </c>
      <c r="F34" s="26">
        <v>211</v>
      </c>
      <c r="G34" s="23">
        <v>1.034499175496941</v>
      </c>
      <c r="H34" s="27">
        <v>218.27932602985456</v>
      </c>
    </row>
    <row r="35" spans="1:8" ht="12.75">
      <c r="A35" t="s">
        <v>20</v>
      </c>
      <c r="B35" s="24">
        <v>9</v>
      </c>
      <c r="C35" s="62">
        <v>2.4128686327077746</v>
      </c>
      <c r="D35" s="26">
        <v>128</v>
      </c>
      <c r="E35" s="61">
        <v>34.316353887399465</v>
      </c>
      <c r="F35" s="26">
        <v>373</v>
      </c>
      <c r="G35" s="23">
        <v>3.551879547319176</v>
      </c>
      <c r="H35" s="27">
        <v>1324.8510711500528</v>
      </c>
    </row>
    <row r="36" spans="1:8" ht="12.75">
      <c r="A36" t="s">
        <v>21</v>
      </c>
      <c r="B36" s="24">
        <v>30</v>
      </c>
      <c r="C36" s="62">
        <v>4.172461752433936</v>
      </c>
      <c r="D36" s="26">
        <v>185</v>
      </c>
      <c r="E36" s="61">
        <v>25.73018080667594</v>
      </c>
      <c r="F36" s="26">
        <v>719</v>
      </c>
      <c r="G36" s="23">
        <v>3.8682036829514725</v>
      </c>
      <c r="H36" s="27">
        <v>2781.2384480421088</v>
      </c>
    </row>
    <row r="37" spans="1:8" ht="12.75">
      <c r="A37" t="s">
        <v>22</v>
      </c>
      <c r="B37" s="24">
        <v>8</v>
      </c>
      <c r="C37" s="62">
        <v>1.9138755980861244</v>
      </c>
      <c r="D37" s="26">
        <v>55</v>
      </c>
      <c r="E37" s="61">
        <v>13.157894736842104</v>
      </c>
      <c r="F37" s="26">
        <v>418</v>
      </c>
      <c r="G37" s="23">
        <v>2.0241423958832634</v>
      </c>
      <c r="H37" s="27">
        <v>846.0915214792041</v>
      </c>
    </row>
    <row r="38" spans="1:8" ht="12.75">
      <c r="A38" t="s">
        <v>23</v>
      </c>
      <c r="B38" s="24">
        <v>5</v>
      </c>
      <c r="C38" s="62">
        <v>1.243781094527363</v>
      </c>
      <c r="D38" s="26">
        <v>15</v>
      </c>
      <c r="E38" s="61">
        <v>3.7313432835820897</v>
      </c>
      <c r="F38" s="26">
        <v>402</v>
      </c>
      <c r="G38" s="23">
        <v>2.874426529920432</v>
      </c>
      <c r="H38" s="27">
        <v>1155.5194650280137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24">
        <v>808</v>
      </c>
      <c r="C40" s="62">
        <v>6.370732476543404</v>
      </c>
      <c r="D40" s="26">
        <v>1610</v>
      </c>
      <c r="E40" s="61">
        <v>12.694157533706536</v>
      </c>
      <c r="F40" s="26">
        <v>12683</v>
      </c>
      <c r="G40" s="23">
        <v>2.955493727152913</v>
      </c>
      <c r="H40" s="27">
        <v>37484.5269414804</v>
      </c>
    </row>
    <row r="41" spans="1:8" ht="12.75">
      <c r="A41" t="s">
        <v>25</v>
      </c>
      <c r="B41" s="24">
        <v>14</v>
      </c>
      <c r="C41" s="62">
        <v>3.4653465346534653</v>
      </c>
      <c r="D41" s="26">
        <v>16</v>
      </c>
      <c r="E41" s="61">
        <v>3.9603960396039604</v>
      </c>
      <c r="F41" s="26">
        <v>404</v>
      </c>
      <c r="G41" s="23">
        <v>1.3897129392288505</v>
      </c>
      <c r="H41" s="27">
        <v>561.4440274484556</v>
      </c>
    </row>
    <row r="42" spans="1:8" ht="12.75">
      <c r="A42" t="s">
        <v>46</v>
      </c>
      <c r="B42" s="24">
        <v>33</v>
      </c>
      <c r="C42" s="62">
        <v>9.763313609467456</v>
      </c>
      <c r="D42" s="26">
        <v>9</v>
      </c>
      <c r="E42" s="61">
        <v>2.662721893491124</v>
      </c>
      <c r="F42" s="26">
        <v>338</v>
      </c>
      <c r="G42" s="23">
        <v>1.5105557884489407</v>
      </c>
      <c r="H42" s="27">
        <v>510.567856495742</v>
      </c>
    </row>
    <row r="43" spans="1:8" ht="12.75">
      <c r="A43" t="s">
        <v>52</v>
      </c>
      <c r="B43" s="24">
        <v>450</v>
      </c>
      <c r="C43" s="62">
        <v>56.25</v>
      </c>
      <c r="D43" s="26">
        <v>1</v>
      </c>
      <c r="E43" s="61">
        <v>0.125</v>
      </c>
      <c r="F43" s="26">
        <v>800</v>
      </c>
      <c r="G43" s="23">
        <v>3.5597859426516134</v>
      </c>
      <c r="H43" s="27">
        <v>2847.828754121291</v>
      </c>
    </row>
    <row r="44" spans="1:8" ht="12.75">
      <c r="A44" t="s">
        <v>26</v>
      </c>
      <c r="B44" s="24">
        <v>15</v>
      </c>
      <c r="C44" s="62">
        <v>13.043478260869565</v>
      </c>
      <c r="D44" s="26">
        <v>1</v>
      </c>
      <c r="E44" s="61">
        <v>0.8695652173913043</v>
      </c>
      <c r="F44" s="26">
        <v>115</v>
      </c>
      <c r="G44" s="23">
        <v>0.7781174604781428</v>
      </c>
      <c r="H44" s="27">
        <v>89.48350795498642</v>
      </c>
    </row>
    <row r="45" spans="1:8" ht="12.75">
      <c r="A45" t="s">
        <v>27</v>
      </c>
      <c r="B45" s="24">
        <v>9</v>
      </c>
      <c r="C45" s="62">
        <v>2.4128686327077746</v>
      </c>
      <c r="D45" s="26">
        <v>5</v>
      </c>
      <c r="E45" s="61">
        <v>1.3404825737265416</v>
      </c>
      <c r="F45" s="26">
        <v>373</v>
      </c>
      <c r="G45" s="23">
        <v>2.9441490324425805</v>
      </c>
      <c r="H45" s="27">
        <v>1098.1675891010825</v>
      </c>
    </row>
    <row r="46" spans="1:8" ht="12.75">
      <c r="A46" t="s">
        <v>28</v>
      </c>
      <c r="B46" s="24">
        <v>7</v>
      </c>
      <c r="C46" s="62">
        <v>1.856763925729443</v>
      </c>
      <c r="D46" s="26">
        <v>18</v>
      </c>
      <c r="E46" s="61">
        <v>4.774535809018568</v>
      </c>
      <c r="F46" s="26">
        <v>377</v>
      </c>
      <c r="G46" s="23">
        <v>2.505042330792512</v>
      </c>
      <c r="H46" s="27">
        <v>944.400958708777</v>
      </c>
    </row>
    <row r="47" spans="1:8" ht="12.75">
      <c r="A47" t="s">
        <v>29</v>
      </c>
      <c r="B47" s="24">
        <v>6</v>
      </c>
      <c r="C47" s="62">
        <v>1.9933554817275747</v>
      </c>
      <c r="D47" s="26">
        <v>7</v>
      </c>
      <c r="E47" s="61">
        <v>2.3255813953488373</v>
      </c>
      <c r="F47" s="26">
        <v>301</v>
      </c>
      <c r="G47" s="23">
        <v>1.8512223462214614</v>
      </c>
      <c r="H47" s="27">
        <v>557.2179262126599</v>
      </c>
    </row>
    <row r="48" spans="1:8" ht="12.75">
      <c r="A48" t="s">
        <v>30</v>
      </c>
      <c r="B48" s="24">
        <v>658</v>
      </c>
      <c r="C48" s="62">
        <v>6.434578525327597</v>
      </c>
      <c r="D48" s="26">
        <v>1616</v>
      </c>
      <c r="E48" s="61">
        <v>15.802855466458048</v>
      </c>
      <c r="F48" s="26">
        <v>10226</v>
      </c>
      <c r="G48" s="23">
        <v>3.511444020780181</v>
      </c>
      <c r="H48" s="27">
        <v>35908.02655649813</v>
      </c>
    </row>
    <row r="49" spans="1:8" ht="12.75">
      <c r="A49" t="s">
        <v>31</v>
      </c>
      <c r="B49" s="24">
        <v>39</v>
      </c>
      <c r="C49" s="62">
        <v>4.791154791154791</v>
      </c>
      <c r="D49" s="26">
        <v>68</v>
      </c>
      <c r="E49" s="61">
        <v>8.353808353808354</v>
      </c>
      <c r="F49" s="26">
        <v>814</v>
      </c>
      <c r="G49" s="23">
        <v>2.435227651824203</v>
      </c>
      <c r="H49" s="27">
        <v>1982.2753085849013</v>
      </c>
    </row>
    <row r="50" spans="1:8" ht="12.75">
      <c r="A50" t="s">
        <v>34</v>
      </c>
      <c r="B50" s="24">
        <v>72</v>
      </c>
      <c r="C50" s="62">
        <v>3.415559772296015</v>
      </c>
      <c r="D50" s="26">
        <v>99</v>
      </c>
      <c r="E50" s="61">
        <v>4.696394686907021</v>
      </c>
      <c r="F50" s="26">
        <v>2108</v>
      </c>
      <c r="G50" s="23">
        <v>1.6749063940421025</v>
      </c>
      <c r="H50" s="27">
        <v>3530.702678640752</v>
      </c>
    </row>
    <row r="51" spans="1:8" ht="12.75">
      <c r="A51" t="s">
        <v>32</v>
      </c>
      <c r="B51" s="24">
        <v>397</v>
      </c>
      <c r="C51" s="62">
        <v>7.444215263453966</v>
      </c>
      <c r="D51" s="26">
        <v>266</v>
      </c>
      <c r="E51" s="61">
        <v>4.987811738233639</v>
      </c>
      <c r="F51" s="26">
        <v>5333</v>
      </c>
      <c r="G51" s="23">
        <v>2.571888419141926</v>
      </c>
      <c r="H51" s="27">
        <v>13715.88093928389</v>
      </c>
    </row>
    <row r="52" spans="1:8" ht="12.75">
      <c r="A52" s="76" t="s">
        <v>56</v>
      </c>
      <c r="B52" s="77" t="s">
        <v>94</v>
      </c>
      <c r="C52" s="78" t="s">
        <v>94</v>
      </c>
      <c r="D52" s="79" t="s">
        <v>94</v>
      </c>
      <c r="E52" s="78" t="s">
        <v>94</v>
      </c>
      <c r="F52" s="79" t="s">
        <v>94</v>
      </c>
      <c r="G52" s="80" t="s">
        <v>94</v>
      </c>
      <c r="H52" s="81" t="s">
        <v>94</v>
      </c>
    </row>
    <row r="53" spans="1:8" ht="12.75">
      <c r="A53" t="s">
        <v>41</v>
      </c>
      <c r="B53" s="24">
        <v>23</v>
      </c>
      <c r="C53" s="62">
        <v>2.0353982300884956</v>
      </c>
      <c r="D53" s="26">
        <v>20</v>
      </c>
      <c r="E53" s="61">
        <v>1.7699115044247788</v>
      </c>
      <c r="F53" s="26">
        <v>1130</v>
      </c>
      <c r="G53" s="23">
        <v>2.0008849557522126</v>
      </c>
      <c r="H53" s="27">
        <v>2261</v>
      </c>
    </row>
    <row r="54" spans="1:8" ht="12.75">
      <c r="A54" s="2"/>
      <c r="B54" s="28"/>
      <c r="C54" s="50" t="s">
        <v>38</v>
      </c>
      <c r="D54" s="2"/>
      <c r="E54" s="15" t="s">
        <v>38</v>
      </c>
      <c r="F54" s="12"/>
      <c r="G54" s="23" t="s">
        <v>38</v>
      </c>
      <c r="H54" s="19"/>
    </row>
    <row r="55" spans="1:8" ht="12.75">
      <c r="A55" s="9"/>
      <c r="B55" s="14"/>
      <c r="C55" s="30" t="s">
        <v>38</v>
      </c>
      <c r="D55" s="14"/>
      <c r="E55" s="29" t="s">
        <v>38</v>
      </c>
      <c r="F55" s="14"/>
      <c r="G55" s="29" t="s">
        <v>38</v>
      </c>
      <c r="H55" s="31"/>
    </row>
    <row r="56" spans="1:8" ht="12.75">
      <c r="A56" s="8" t="s">
        <v>37</v>
      </c>
      <c r="B56" s="13">
        <v>8787</v>
      </c>
      <c r="C56" s="16">
        <v>5.934595850443052</v>
      </c>
      <c r="D56" s="13">
        <v>14131</v>
      </c>
      <c r="E56" s="17">
        <v>9.543845904473741</v>
      </c>
      <c r="F56" s="13">
        <v>148064</v>
      </c>
      <c r="G56" s="17">
        <v>1.6495239145999427</v>
      </c>
      <c r="H56" s="18">
        <v>244235.10889132592</v>
      </c>
    </row>
    <row r="57" spans="1:8" ht="12.75">
      <c r="A57" s="28"/>
      <c r="B57" s="32"/>
      <c r="C57" s="33"/>
      <c r="D57" s="32"/>
      <c r="E57" s="34"/>
      <c r="F57" s="32"/>
      <c r="G57" s="34"/>
      <c r="H57" s="32"/>
    </row>
    <row r="58" spans="1:3" ht="12.75">
      <c r="A58" s="2" t="s">
        <v>67</v>
      </c>
      <c r="B58" s="25"/>
      <c r="C58" s="25"/>
    </row>
    <row r="59" spans="1:3" ht="12.75">
      <c r="A59" s="5" t="s">
        <v>68</v>
      </c>
      <c r="B59" s="25"/>
      <c r="C59" s="25"/>
    </row>
    <row r="60" ht="12.75">
      <c r="A60" t="s">
        <v>69</v>
      </c>
    </row>
    <row r="61" ht="12.75">
      <c r="A61" t="s">
        <v>70</v>
      </c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customWidth="1"/>
  </cols>
  <sheetData>
    <row r="1" spans="1:3" ht="12.75">
      <c r="A1" s="1" t="s">
        <v>0</v>
      </c>
      <c r="B1" s="4"/>
      <c r="C1" s="5"/>
    </row>
    <row r="2" spans="1:3" ht="12.75">
      <c r="A2" s="49" t="s">
        <v>55</v>
      </c>
      <c r="B2" s="5"/>
      <c r="C2" s="5"/>
    </row>
    <row r="3" spans="1:3" ht="12.75">
      <c r="A3" s="2" t="s">
        <v>71</v>
      </c>
      <c r="B3" s="5"/>
      <c r="C3" s="5"/>
    </row>
    <row r="4" spans="1:4" ht="12.75">
      <c r="A4" s="2"/>
      <c r="B4" s="5"/>
      <c r="C4" s="5"/>
      <c r="D4" s="5"/>
    </row>
    <row r="5" spans="1:8" ht="12.75">
      <c r="A5" s="1" t="s">
        <v>33</v>
      </c>
      <c r="B5" s="35" t="s">
        <v>39</v>
      </c>
      <c r="C5" s="51" t="s">
        <v>35</v>
      </c>
      <c r="D5" s="37" t="s">
        <v>44</v>
      </c>
      <c r="E5" s="52" t="s">
        <v>35</v>
      </c>
      <c r="F5" s="39" t="s">
        <v>40</v>
      </c>
      <c r="G5" s="53" t="s">
        <v>42</v>
      </c>
      <c r="H5" s="41" t="s">
        <v>43</v>
      </c>
    </row>
    <row r="6" spans="1:8" ht="12.75">
      <c r="A6" s="3"/>
      <c r="B6" s="42"/>
      <c r="C6" s="54" t="s">
        <v>36</v>
      </c>
      <c r="D6" s="44"/>
      <c r="E6" s="55" t="s">
        <v>36</v>
      </c>
      <c r="F6" s="46">
        <v>39813</v>
      </c>
      <c r="G6" s="47" t="s">
        <v>47</v>
      </c>
      <c r="H6" s="48"/>
    </row>
    <row r="7" spans="1:8" ht="12.75">
      <c r="A7" s="1"/>
      <c r="B7" s="10"/>
      <c r="C7" s="21"/>
      <c r="D7" s="2"/>
      <c r="E7" s="6"/>
      <c r="F7" s="2"/>
      <c r="G7" s="6"/>
      <c r="H7" s="19"/>
    </row>
    <row r="8" spans="1:8" ht="12.75">
      <c r="A8" t="s">
        <v>1</v>
      </c>
      <c r="B8" s="24">
        <v>405</v>
      </c>
      <c r="C8" s="62">
        <v>3.65292685126725</v>
      </c>
      <c r="D8" s="26">
        <v>1358</v>
      </c>
      <c r="E8" s="61">
        <v>12.248579417335618</v>
      </c>
      <c r="F8" s="26">
        <v>11087</v>
      </c>
      <c r="G8" s="23">
        <v>1.6685855589944207</v>
      </c>
      <c r="H8" s="27">
        <v>18499.608092571143</v>
      </c>
    </row>
    <row r="9" spans="1:8" ht="12.75">
      <c r="A9" t="s">
        <v>51</v>
      </c>
      <c r="B9" s="24">
        <v>22</v>
      </c>
      <c r="C9" s="62">
        <v>1.2318029115341544</v>
      </c>
      <c r="D9" s="26">
        <v>0</v>
      </c>
      <c r="E9" s="61">
        <v>0</v>
      </c>
      <c r="F9" s="26">
        <v>1786</v>
      </c>
      <c r="G9" s="23">
        <v>0.0016797312430011197</v>
      </c>
      <c r="H9" s="27">
        <v>3</v>
      </c>
    </row>
    <row r="10" spans="1:8" ht="12.75">
      <c r="A10" t="s">
        <v>49</v>
      </c>
      <c r="B10" s="24">
        <v>0</v>
      </c>
      <c r="C10" s="62">
        <v>0</v>
      </c>
      <c r="D10" s="26">
        <v>1300</v>
      </c>
      <c r="E10" s="61">
        <v>3.2993249073651083</v>
      </c>
      <c r="F10" s="26">
        <v>39402</v>
      </c>
      <c r="G10" s="23">
        <v>0.18966385796045274</v>
      </c>
      <c r="H10" s="27">
        <v>7473.135331357758</v>
      </c>
    </row>
    <row r="11" spans="1:8" ht="12.75">
      <c r="A11" t="s">
        <v>2</v>
      </c>
      <c r="B11" s="24">
        <v>13</v>
      </c>
      <c r="C11" s="62">
        <v>32.5</v>
      </c>
      <c r="D11" s="26">
        <v>1</v>
      </c>
      <c r="E11" s="61">
        <v>2.5</v>
      </c>
      <c r="F11" s="26">
        <v>40</v>
      </c>
      <c r="G11" s="23" t="s">
        <v>54</v>
      </c>
      <c r="H11" s="27">
        <v>4684.870930745612</v>
      </c>
    </row>
    <row r="12" spans="1:8" ht="12.75">
      <c r="A12" t="s">
        <v>53</v>
      </c>
      <c r="B12" s="24">
        <v>2583</v>
      </c>
      <c r="C12" s="62">
        <v>14.612207953838322</v>
      </c>
      <c r="D12" s="26">
        <v>1312</v>
      </c>
      <c r="E12" s="61">
        <v>7.422073881314703</v>
      </c>
      <c r="F12" s="26">
        <v>17677</v>
      </c>
      <c r="G12" s="23" t="s">
        <v>54</v>
      </c>
      <c r="H12" s="23" t="s">
        <v>54</v>
      </c>
    </row>
    <row r="13" spans="1:8" ht="12.75">
      <c r="A13" t="s">
        <v>50</v>
      </c>
      <c r="B13" s="24">
        <v>0</v>
      </c>
      <c r="C13" s="60" t="s">
        <v>54</v>
      </c>
      <c r="D13" s="24">
        <v>0</v>
      </c>
      <c r="E13" s="60" t="s">
        <v>54</v>
      </c>
      <c r="F13" s="24">
        <v>0</v>
      </c>
      <c r="G13" s="23" t="s">
        <v>54</v>
      </c>
      <c r="H13" s="27">
        <v>0</v>
      </c>
    </row>
    <row r="14" spans="1:8" ht="12.75">
      <c r="A14" t="s">
        <v>45</v>
      </c>
      <c r="B14" s="24">
        <v>144</v>
      </c>
      <c r="C14" s="62">
        <v>10.588235294117647</v>
      </c>
      <c r="D14" s="26">
        <v>178</v>
      </c>
      <c r="E14" s="61">
        <v>13.088235294117647</v>
      </c>
      <c r="F14" s="26">
        <v>1360</v>
      </c>
      <c r="G14" s="23">
        <v>2.5753137731371396</v>
      </c>
      <c r="H14" s="27">
        <v>3502.42673146651</v>
      </c>
    </row>
    <row r="15" spans="1:8" ht="12.75">
      <c r="A15" t="s">
        <v>3</v>
      </c>
      <c r="B15" s="24">
        <v>52</v>
      </c>
      <c r="C15" s="62">
        <v>2.432179607109448</v>
      </c>
      <c r="D15" s="26">
        <v>367</v>
      </c>
      <c r="E15" s="61">
        <v>17.16557530402245</v>
      </c>
      <c r="F15" s="26">
        <v>2138</v>
      </c>
      <c r="G15" s="23">
        <v>2.30182072430862</v>
      </c>
      <c r="H15" s="27">
        <v>4921.292708571829</v>
      </c>
    </row>
    <row r="16" spans="1:8" ht="12.75">
      <c r="A16" t="s">
        <v>4</v>
      </c>
      <c r="B16" s="24">
        <v>38</v>
      </c>
      <c r="C16" s="62">
        <v>4.523809523809524</v>
      </c>
      <c r="D16" s="26">
        <v>26</v>
      </c>
      <c r="E16" s="61">
        <v>3.0952380952380953</v>
      </c>
      <c r="F16" s="26">
        <v>840</v>
      </c>
      <c r="G16" s="23">
        <v>1.9038884553840072</v>
      </c>
      <c r="H16" s="27">
        <v>1599.266302522566</v>
      </c>
    </row>
    <row r="17" spans="1:8" ht="12.75">
      <c r="A17" t="s">
        <v>5</v>
      </c>
      <c r="B17" s="24">
        <v>737</v>
      </c>
      <c r="C17" s="62">
        <v>8.100681468454605</v>
      </c>
      <c r="D17" s="26">
        <v>1331</v>
      </c>
      <c r="E17" s="61">
        <v>14.629588920641899</v>
      </c>
      <c r="F17" s="26">
        <v>9098</v>
      </c>
      <c r="G17" s="23">
        <v>3.268089168346759</v>
      </c>
      <c r="H17" s="27">
        <v>29733.075253618812</v>
      </c>
    </row>
    <row r="18" spans="1:8" ht="12.75">
      <c r="A18" t="s">
        <v>6</v>
      </c>
      <c r="B18" s="24">
        <v>12</v>
      </c>
      <c r="C18" s="62">
        <v>6.936416184971098</v>
      </c>
      <c r="D18" s="26">
        <v>103</v>
      </c>
      <c r="E18" s="61">
        <v>59.53757225433526</v>
      </c>
      <c r="F18" s="26">
        <v>173</v>
      </c>
      <c r="G18" s="23">
        <v>1.4679378821573406</v>
      </c>
      <c r="H18" s="27">
        <v>253.9532536132199</v>
      </c>
    </row>
    <row r="19" spans="1:8" ht="12.75">
      <c r="A19" t="s">
        <v>7</v>
      </c>
      <c r="B19" s="24">
        <v>212</v>
      </c>
      <c r="C19" s="62">
        <v>5.496499870365569</v>
      </c>
      <c r="D19" s="26">
        <v>429</v>
      </c>
      <c r="E19" s="61">
        <v>11.122634171635987</v>
      </c>
      <c r="F19" s="26">
        <v>3857</v>
      </c>
      <c r="G19" s="23">
        <v>2.6042900817333132</v>
      </c>
      <c r="H19" s="27">
        <v>10044.746845245389</v>
      </c>
    </row>
    <row r="20" spans="1:8" ht="12.75">
      <c r="A20" t="s">
        <v>8</v>
      </c>
      <c r="B20" s="24">
        <v>65</v>
      </c>
      <c r="C20" s="62">
        <v>3.8552787663107946</v>
      </c>
      <c r="D20" s="26">
        <v>356</v>
      </c>
      <c r="E20" s="61">
        <v>21.11506524317912</v>
      </c>
      <c r="F20" s="26">
        <v>1686</v>
      </c>
      <c r="G20" s="23">
        <v>2.612531515405457</v>
      </c>
      <c r="H20" s="27">
        <v>4404.7281349736</v>
      </c>
    </row>
    <row r="21" spans="1:8" ht="12.75">
      <c r="A21" t="s">
        <v>48</v>
      </c>
      <c r="B21" s="24">
        <v>22</v>
      </c>
      <c r="C21" s="62">
        <v>8.661417322834646</v>
      </c>
      <c r="D21" s="26">
        <v>16</v>
      </c>
      <c r="E21" s="61">
        <v>6.299212598425197</v>
      </c>
      <c r="F21" s="26">
        <v>254</v>
      </c>
      <c r="G21" s="23">
        <v>2.0367099007481344</v>
      </c>
      <c r="H21" s="27">
        <v>517.3243147900262</v>
      </c>
    </row>
    <row r="22" spans="1:8" ht="12.75">
      <c r="A22" t="s">
        <v>9</v>
      </c>
      <c r="B22" s="24">
        <v>181</v>
      </c>
      <c r="C22" s="62">
        <v>10.94316807738815</v>
      </c>
      <c r="D22" s="26">
        <v>187</v>
      </c>
      <c r="E22" s="61">
        <v>11.305925030229746</v>
      </c>
      <c r="F22" s="26">
        <v>1654</v>
      </c>
      <c r="G22" s="23">
        <v>2.471633086079142</v>
      </c>
      <c r="H22" s="27">
        <v>4088.081124374901</v>
      </c>
    </row>
    <row r="23" spans="1:8" ht="12.75">
      <c r="A23" t="s">
        <v>10</v>
      </c>
      <c r="B23" s="24">
        <v>107</v>
      </c>
      <c r="C23" s="62">
        <v>7.171581769436997</v>
      </c>
      <c r="D23" s="26">
        <v>764</v>
      </c>
      <c r="E23" s="61">
        <v>51.206434316353885</v>
      </c>
      <c r="F23" s="26">
        <v>1492</v>
      </c>
      <c r="G23" s="23">
        <v>1.877084687159565</v>
      </c>
      <c r="H23" s="27">
        <v>2800.610353242071</v>
      </c>
    </row>
    <row r="24" spans="1:8" ht="12.75">
      <c r="A24" t="s">
        <v>11</v>
      </c>
      <c r="B24" s="24">
        <v>77</v>
      </c>
      <c r="C24" s="62">
        <v>3.7396794560466247</v>
      </c>
      <c r="D24" s="26">
        <v>247</v>
      </c>
      <c r="E24" s="61">
        <v>11.996114618746965</v>
      </c>
      <c r="F24" s="26">
        <v>2059</v>
      </c>
      <c r="G24" s="23">
        <v>1.3519334289641847</v>
      </c>
      <c r="H24" s="27">
        <v>2783.630930237256</v>
      </c>
    </row>
    <row r="25" spans="1:8" ht="12.75">
      <c r="A25" t="s">
        <v>12</v>
      </c>
      <c r="B25" s="24">
        <v>326</v>
      </c>
      <c r="C25" s="62">
        <v>9.562921677911412</v>
      </c>
      <c r="D25" s="26">
        <v>561</v>
      </c>
      <c r="E25" s="61">
        <v>16.456438838369024</v>
      </c>
      <c r="F25" s="26">
        <v>3409</v>
      </c>
      <c r="G25" s="23">
        <v>2.757953579288632</v>
      </c>
      <c r="H25" s="27">
        <v>9401.863751794946</v>
      </c>
    </row>
    <row r="26" spans="1:8" ht="12.75">
      <c r="A26" t="s">
        <v>13</v>
      </c>
      <c r="B26" s="24">
        <v>319</v>
      </c>
      <c r="C26" s="62">
        <v>6.413349416968235</v>
      </c>
      <c r="D26" s="26">
        <v>697</v>
      </c>
      <c r="E26" s="61">
        <v>14.01286690792119</v>
      </c>
      <c r="F26" s="26">
        <v>4974</v>
      </c>
      <c r="G26" s="23">
        <v>2.3823824339691675</v>
      </c>
      <c r="H26" s="27">
        <v>11849.970226562638</v>
      </c>
    </row>
    <row r="27" spans="1:8" ht="12.75">
      <c r="A27" t="s">
        <v>14</v>
      </c>
      <c r="B27" s="24">
        <v>190</v>
      </c>
      <c r="C27" s="62">
        <v>11.592434411226357</v>
      </c>
      <c r="D27" s="26">
        <v>178</v>
      </c>
      <c r="E27" s="61">
        <v>10.860280658938377</v>
      </c>
      <c r="F27" s="26">
        <v>1639</v>
      </c>
      <c r="G27" s="23">
        <v>3.259741334986563</v>
      </c>
      <c r="H27" s="27">
        <v>5342.716048042977</v>
      </c>
    </row>
    <row r="28" spans="1:8" ht="12.75">
      <c r="A28" t="s">
        <v>15</v>
      </c>
      <c r="B28" s="24">
        <v>33</v>
      </c>
      <c r="C28" s="62">
        <v>10</v>
      </c>
      <c r="D28" s="26">
        <v>197</v>
      </c>
      <c r="E28" s="61">
        <v>59.696969696969695</v>
      </c>
      <c r="F28" s="26">
        <v>330</v>
      </c>
      <c r="G28" s="23">
        <v>1.9540345521462585</v>
      </c>
      <c r="H28" s="27">
        <v>644.8314022082653</v>
      </c>
    </row>
    <row r="29" spans="1:8" ht="12.75">
      <c r="A29" t="s">
        <v>16</v>
      </c>
      <c r="B29" s="24">
        <v>41</v>
      </c>
      <c r="C29" s="62">
        <v>5.97667638483965</v>
      </c>
      <c r="D29" s="26">
        <v>140</v>
      </c>
      <c r="E29" s="61">
        <v>20.408163265306122</v>
      </c>
      <c r="F29" s="26">
        <v>686</v>
      </c>
      <c r="G29" s="23">
        <v>2.1494831575797653</v>
      </c>
      <c r="H29" s="27">
        <v>1474.545446099719</v>
      </c>
    </row>
    <row r="30" spans="1:8" ht="12.75">
      <c r="A30" t="s">
        <v>17</v>
      </c>
      <c r="B30" s="24">
        <v>252</v>
      </c>
      <c r="C30" s="62">
        <v>6.818181818181818</v>
      </c>
      <c r="D30" s="26">
        <v>177</v>
      </c>
      <c r="E30" s="61">
        <v>4.788961038961039</v>
      </c>
      <c r="F30" s="26">
        <v>3696</v>
      </c>
      <c r="G30" s="23">
        <v>2.6794261380187865</v>
      </c>
      <c r="H30" s="27">
        <v>9903.159006117436</v>
      </c>
    </row>
    <row r="31" spans="1:8" ht="12.75">
      <c r="A31" s="76" t="s">
        <v>61</v>
      </c>
      <c r="B31" s="77" t="s">
        <v>94</v>
      </c>
      <c r="C31" s="78" t="s">
        <v>94</v>
      </c>
      <c r="D31" s="79" t="s">
        <v>94</v>
      </c>
      <c r="E31" s="78" t="s">
        <v>94</v>
      </c>
      <c r="F31" s="79" t="s">
        <v>94</v>
      </c>
      <c r="G31" s="80" t="s">
        <v>94</v>
      </c>
      <c r="H31" s="81" t="s">
        <v>94</v>
      </c>
    </row>
    <row r="32" spans="1:8" ht="12.75">
      <c r="A32" t="s">
        <v>18</v>
      </c>
      <c r="B32" s="24">
        <v>127</v>
      </c>
      <c r="C32" s="62">
        <v>4.079665917121748</v>
      </c>
      <c r="D32" s="26">
        <v>546</v>
      </c>
      <c r="E32" s="61">
        <v>17.5393511082557</v>
      </c>
      <c r="F32" s="26">
        <v>3113</v>
      </c>
      <c r="G32" s="23">
        <v>2.64909432646139</v>
      </c>
      <c r="H32" s="27">
        <v>8246.630638274308</v>
      </c>
    </row>
    <row r="33" spans="1:8" ht="12.75">
      <c r="A33" t="s">
        <v>19</v>
      </c>
      <c r="B33" s="24">
        <v>22</v>
      </c>
      <c r="C33" s="62">
        <v>2.770780856423174</v>
      </c>
      <c r="D33" s="26">
        <v>262</v>
      </c>
      <c r="E33" s="61">
        <v>32.99748110831234</v>
      </c>
      <c r="F33" s="26">
        <v>794</v>
      </c>
      <c r="G33" s="23">
        <v>3.152993409280455</v>
      </c>
      <c r="H33" s="27">
        <v>2503.476766968681</v>
      </c>
    </row>
    <row r="34" spans="1:8" ht="12.75">
      <c r="A34" s="76" t="s">
        <v>102</v>
      </c>
      <c r="B34" s="24">
        <v>5</v>
      </c>
      <c r="C34" s="62">
        <v>2.512562814070352</v>
      </c>
      <c r="D34" s="26">
        <v>1</v>
      </c>
      <c r="E34" s="61">
        <v>0.5025125628140703</v>
      </c>
      <c r="F34" s="26">
        <v>199</v>
      </c>
      <c r="G34" s="23">
        <v>1.6692628442621462</v>
      </c>
      <c r="H34" s="27">
        <v>332.1833060081671</v>
      </c>
    </row>
    <row r="35" spans="1:8" ht="12.75">
      <c r="A35" t="s">
        <v>20</v>
      </c>
      <c r="B35" s="24">
        <v>26</v>
      </c>
      <c r="C35" s="62">
        <v>5.6521739130434785</v>
      </c>
      <c r="D35" s="26">
        <v>202</v>
      </c>
      <c r="E35" s="61">
        <v>43.91304347826087</v>
      </c>
      <c r="F35" s="26">
        <v>460</v>
      </c>
      <c r="G35" s="23">
        <v>3.599481006863197</v>
      </c>
      <c r="H35" s="27">
        <v>1655.7612631570707</v>
      </c>
    </row>
    <row r="36" spans="1:8" ht="12.75">
      <c r="A36" t="s">
        <v>21</v>
      </c>
      <c r="B36" s="24">
        <v>51</v>
      </c>
      <c r="C36" s="62">
        <v>5.828571428571428</v>
      </c>
      <c r="D36" s="26">
        <v>292</v>
      </c>
      <c r="E36" s="61">
        <v>33.371428571428574</v>
      </c>
      <c r="F36" s="26">
        <v>875</v>
      </c>
      <c r="G36" s="23">
        <v>2.743883946452756</v>
      </c>
      <c r="H36" s="27">
        <v>2400.8984531461615</v>
      </c>
    </row>
    <row r="37" spans="1:8" ht="12.75">
      <c r="A37" t="s">
        <v>22</v>
      </c>
      <c r="B37" s="24">
        <v>11</v>
      </c>
      <c r="C37" s="62">
        <v>2.345415778251599</v>
      </c>
      <c r="D37" s="26">
        <v>282</v>
      </c>
      <c r="E37" s="61">
        <v>60.127931769722814</v>
      </c>
      <c r="F37" s="26">
        <v>469</v>
      </c>
      <c r="G37" s="23">
        <v>1.4337229363046304</v>
      </c>
      <c r="H37" s="27">
        <v>672.4160571268717</v>
      </c>
    </row>
    <row r="38" spans="1:8" ht="12.75">
      <c r="A38" t="s">
        <v>23</v>
      </c>
      <c r="B38" s="24">
        <v>14</v>
      </c>
      <c r="C38" s="62">
        <v>3.40632603406326</v>
      </c>
      <c r="D38" s="26">
        <v>119</v>
      </c>
      <c r="E38" s="61">
        <v>28.953771289537713</v>
      </c>
      <c r="F38" s="26">
        <v>411</v>
      </c>
      <c r="G38" s="23">
        <v>2.9759392660946995</v>
      </c>
      <c r="H38" s="27">
        <v>1223.1110383649216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24">
        <v>817</v>
      </c>
      <c r="C40" s="62">
        <v>6.000734484024973</v>
      </c>
      <c r="D40" s="26">
        <v>1454</v>
      </c>
      <c r="E40" s="61">
        <v>10.679397723099523</v>
      </c>
      <c r="F40" s="26">
        <v>13615</v>
      </c>
      <c r="G40" s="23">
        <v>2.742813823986978</v>
      </c>
      <c r="H40" s="27">
        <v>37343.410213582705</v>
      </c>
    </row>
    <row r="41" spans="1:8" ht="12.75">
      <c r="A41" t="s">
        <v>25</v>
      </c>
      <c r="B41" s="24">
        <v>30</v>
      </c>
      <c r="C41" s="62">
        <v>7.389162561576355</v>
      </c>
      <c r="D41" s="26">
        <v>147</v>
      </c>
      <c r="E41" s="61">
        <v>36.206896551724135</v>
      </c>
      <c r="F41" s="26">
        <v>406</v>
      </c>
      <c r="G41" s="23">
        <v>1.8179144862975143</v>
      </c>
      <c r="H41" s="27">
        <v>738.0732814367908</v>
      </c>
    </row>
    <row r="42" spans="1:8" ht="12.75">
      <c r="A42" t="s">
        <v>46</v>
      </c>
      <c r="B42" s="24">
        <v>24</v>
      </c>
      <c r="C42" s="62">
        <v>7.717041800643087</v>
      </c>
      <c r="D42" s="26">
        <v>40</v>
      </c>
      <c r="E42" s="61">
        <v>12.861736334405144</v>
      </c>
      <c r="F42" s="26">
        <v>311</v>
      </c>
      <c r="G42" s="23">
        <v>1.6124628274058248</v>
      </c>
      <c r="H42" s="27">
        <v>501.47593932321155</v>
      </c>
    </row>
    <row r="43" spans="1:8" ht="12.75">
      <c r="A43" t="s">
        <v>52</v>
      </c>
      <c r="B43" s="24">
        <v>128</v>
      </c>
      <c r="C43" s="62">
        <v>36.67621776504298</v>
      </c>
      <c r="D43" s="26">
        <v>0</v>
      </c>
      <c r="E43" s="61">
        <v>0</v>
      </c>
      <c r="F43" s="26">
        <v>349</v>
      </c>
      <c r="G43" s="23">
        <v>0</v>
      </c>
      <c r="H43" s="27">
        <v>0</v>
      </c>
    </row>
    <row r="44" spans="1:8" ht="12.75">
      <c r="A44" t="s">
        <v>26</v>
      </c>
      <c r="B44" s="24">
        <v>8</v>
      </c>
      <c r="C44" s="62">
        <v>9.195402298850574</v>
      </c>
      <c r="D44" s="26">
        <v>10</v>
      </c>
      <c r="E44" s="61">
        <v>11.494252873563218</v>
      </c>
      <c r="F44" s="26">
        <v>87</v>
      </c>
      <c r="G44" s="23">
        <v>0.6222310365141975</v>
      </c>
      <c r="H44" s="27">
        <v>54.13410017673518</v>
      </c>
    </row>
    <row r="45" spans="1:8" ht="12.75">
      <c r="A45" t="s">
        <v>27</v>
      </c>
      <c r="B45" s="24">
        <v>18</v>
      </c>
      <c r="C45" s="62">
        <v>4.918032786885246</v>
      </c>
      <c r="D45" s="26">
        <v>11</v>
      </c>
      <c r="E45" s="61">
        <v>3.0054644808743167</v>
      </c>
      <c r="F45" s="26">
        <v>366</v>
      </c>
      <c r="G45" s="23">
        <v>2.9031405490857707</v>
      </c>
      <c r="H45" s="27">
        <v>1062.549440965392</v>
      </c>
    </row>
    <row r="46" spans="1:8" ht="12.75">
      <c r="A46" t="s">
        <v>28</v>
      </c>
      <c r="B46" s="24">
        <v>15</v>
      </c>
      <c r="C46" s="62">
        <v>3.875968992248062</v>
      </c>
      <c r="D46" s="26">
        <v>60</v>
      </c>
      <c r="E46" s="61">
        <v>15.503875968992247</v>
      </c>
      <c r="F46" s="26">
        <v>387</v>
      </c>
      <c r="G46" s="23">
        <v>2.439590541994887</v>
      </c>
      <c r="H46" s="27">
        <v>944.1215397520212</v>
      </c>
    </row>
    <row r="47" spans="1:8" ht="12.75">
      <c r="A47" t="s">
        <v>29</v>
      </c>
      <c r="B47" s="24">
        <v>11</v>
      </c>
      <c r="C47" s="62">
        <v>3.642384105960265</v>
      </c>
      <c r="D47" s="26">
        <v>84</v>
      </c>
      <c r="E47" s="61">
        <v>27.814569536423843</v>
      </c>
      <c r="F47" s="26">
        <v>302</v>
      </c>
      <c r="G47" s="23">
        <v>1.3309426605886217</v>
      </c>
      <c r="H47" s="27">
        <v>401.9446834977637</v>
      </c>
    </row>
    <row r="48" spans="1:8" ht="12.75">
      <c r="A48" t="s">
        <v>30</v>
      </c>
      <c r="B48" s="24">
        <v>951</v>
      </c>
      <c r="C48" s="62">
        <v>8.552158273381295</v>
      </c>
      <c r="D48" s="26">
        <v>566</v>
      </c>
      <c r="E48" s="61">
        <v>5.089928057553957</v>
      </c>
      <c r="F48" s="26">
        <v>11120</v>
      </c>
      <c r="G48" s="23">
        <v>3.216002373411503</v>
      </c>
      <c r="H48" s="27">
        <v>35761.946392335914</v>
      </c>
    </row>
    <row r="49" spans="1:8" ht="12.75">
      <c r="A49" t="s">
        <v>31</v>
      </c>
      <c r="B49" s="24">
        <v>45</v>
      </c>
      <c r="C49" s="62">
        <v>5.535055350553505</v>
      </c>
      <c r="D49" s="26">
        <v>182</v>
      </c>
      <c r="E49" s="61">
        <v>22.386223862238623</v>
      </c>
      <c r="F49" s="26">
        <v>813</v>
      </c>
      <c r="G49" s="23">
        <v>1.3394292938801562</v>
      </c>
      <c r="H49" s="27">
        <v>1088.956015924567</v>
      </c>
    </row>
    <row r="50" spans="1:8" ht="12.75">
      <c r="A50" t="s">
        <v>34</v>
      </c>
      <c r="B50" s="24">
        <v>54</v>
      </c>
      <c r="C50" s="62">
        <v>2.5186567164179103</v>
      </c>
      <c r="D50" s="26">
        <v>208</v>
      </c>
      <c r="E50" s="61">
        <v>9.701492537313433</v>
      </c>
      <c r="F50" s="26">
        <v>2144</v>
      </c>
      <c r="G50" s="23">
        <v>1.6348795664624858</v>
      </c>
      <c r="H50" s="27">
        <v>3505.1817904955697</v>
      </c>
    </row>
    <row r="51" spans="1:8" ht="12.75">
      <c r="A51" t="s">
        <v>32</v>
      </c>
      <c r="B51" s="24">
        <v>401</v>
      </c>
      <c r="C51" s="62">
        <v>7.707092062271767</v>
      </c>
      <c r="D51" s="26">
        <v>259</v>
      </c>
      <c r="E51" s="61">
        <v>4.97789736690371</v>
      </c>
      <c r="F51" s="26">
        <v>5203</v>
      </c>
      <c r="G51" s="23">
        <v>2.4270522713162928</v>
      </c>
      <c r="H51" s="27">
        <v>12627.952967658672</v>
      </c>
    </row>
    <row r="52" spans="1:8" ht="12.75">
      <c r="A52" s="76" t="s">
        <v>56</v>
      </c>
      <c r="B52" s="77" t="s">
        <v>94</v>
      </c>
      <c r="C52" s="78" t="s">
        <v>94</v>
      </c>
      <c r="D52" s="79" t="s">
        <v>94</v>
      </c>
      <c r="E52" s="78" t="s">
        <v>94</v>
      </c>
      <c r="F52" s="79" t="s">
        <v>94</v>
      </c>
      <c r="G52" s="80" t="s">
        <v>94</v>
      </c>
      <c r="H52" s="81" t="s">
        <v>94</v>
      </c>
    </row>
    <row r="53" spans="1:8" ht="12.75">
      <c r="A53" t="s">
        <v>41</v>
      </c>
      <c r="B53" s="24">
        <v>28</v>
      </c>
      <c r="C53" s="62">
        <v>2.5547445255474455</v>
      </c>
      <c r="D53" s="26">
        <v>169</v>
      </c>
      <c r="E53" s="61">
        <v>15.41970802919708</v>
      </c>
      <c r="F53" s="26">
        <v>1096</v>
      </c>
      <c r="G53" s="23">
        <v>2.0598854521395147</v>
      </c>
      <c r="H53" s="27">
        <v>2257.634455544908</v>
      </c>
    </row>
    <row r="54" spans="1:8" ht="12.75">
      <c r="A54" s="2"/>
      <c r="B54" s="28"/>
      <c r="C54" s="62" t="s">
        <v>38</v>
      </c>
      <c r="D54" s="2"/>
      <c r="E54" s="15" t="s">
        <v>38</v>
      </c>
      <c r="F54" s="12"/>
      <c r="G54" s="23" t="s">
        <v>38</v>
      </c>
      <c r="H54" s="19"/>
    </row>
    <row r="55" spans="1:8" ht="12.75">
      <c r="A55" s="9"/>
      <c r="B55" s="14"/>
      <c r="C55" s="30" t="s">
        <v>38</v>
      </c>
      <c r="D55" s="14"/>
      <c r="E55" s="29" t="s">
        <v>38</v>
      </c>
      <c r="F55" s="14"/>
      <c r="G55" s="29" t="s">
        <v>38</v>
      </c>
      <c r="H55" s="31"/>
    </row>
    <row r="56" spans="1:8" ht="12.75">
      <c r="A56" s="8" t="s">
        <v>37</v>
      </c>
      <c r="B56" s="13">
        <v>8617</v>
      </c>
      <c r="C56" s="16">
        <v>5.674417379508354</v>
      </c>
      <c r="D56" s="13">
        <v>14819</v>
      </c>
      <c r="E56" s="17">
        <v>9.758522820811685</v>
      </c>
      <c r="F56" s="13">
        <v>151857</v>
      </c>
      <c r="G56" s="17">
        <v>1.6281679114686656</v>
      </c>
      <c r="H56" s="18">
        <v>247248.69453189714</v>
      </c>
    </row>
    <row r="57" spans="1:8" ht="12.75">
      <c r="A57" s="28"/>
      <c r="B57" s="32"/>
      <c r="C57" s="33"/>
      <c r="D57" s="32"/>
      <c r="E57" s="34"/>
      <c r="F57" s="32"/>
      <c r="G57" s="34"/>
      <c r="H57" s="32"/>
    </row>
    <row r="58" spans="1:3" ht="12.75">
      <c r="A58" s="2" t="s">
        <v>72</v>
      </c>
      <c r="B58" s="25"/>
      <c r="C58" s="25"/>
    </row>
    <row r="59" spans="1:3" ht="12.75">
      <c r="A59" s="5" t="s">
        <v>73</v>
      </c>
      <c r="B59" s="25"/>
      <c r="C59" s="25"/>
    </row>
    <row r="60" ht="12.75">
      <c r="A60" t="s">
        <v>69</v>
      </c>
    </row>
    <row r="61" ht="12.75">
      <c r="A61" t="s">
        <v>70</v>
      </c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bestFit="1" customWidth="1"/>
  </cols>
  <sheetData>
    <row r="1" spans="1:3" ht="12.75">
      <c r="A1" s="1" t="s">
        <v>0</v>
      </c>
      <c r="B1" s="4"/>
      <c r="C1" s="5"/>
    </row>
    <row r="2" spans="1:3" ht="12.75">
      <c r="A2" s="49" t="s">
        <v>74</v>
      </c>
      <c r="B2" s="6"/>
      <c r="C2" s="5"/>
    </row>
    <row r="3" spans="1:3" ht="12.75">
      <c r="A3" s="2" t="s">
        <v>75</v>
      </c>
      <c r="B3" s="5"/>
      <c r="C3" s="5"/>
    </row>
    <row r="4" spans="1:4" ht="12.75">
      <c r="A4" s="2"/>
      <c r="B4" s="5"/>
      <c r="C4" s="5"/>
      <c r="D4" s="5"/>
    </row>
    <row r="5" spans="1:8" ht="12.75">
      <c r="A5" s="56" t="s">
        <v>33</v>
      </c>
      <c r="B5" s="35" t="s">
        <v>39</v>
      </c>
      <c r="C5" s="52" t="s">
        <v>35</v>
      </c>
      <c r="D5" s="37" t="s">
        <v>44</v>
      </c>
      <c r="E5" s="52" t="s">
        <v>35</v>
      </c>
      <c r="F5" s="39" t="s">
        <v>40</v>
      </c>
      <c r="G5" s="53" t="s">
        <v>42</v>
      </c>
      <c r="H5" s="41" t="s">
        <v>43</v>
      </c>
    </row>
    <row r="6" spans="1:8" ht="12.75">
      <c r="A6" s="7"/>
      <c r="B6" s="42"/>
      <c r="C6" s="55" t="s">
        <v>36</v>
      </c>
      <c r="D6" s="44"/>
      <c r="E6" s="55" t="s">
        <v>36</v>
      </c>
      <c r="F6" s="46">
        <v>39447</v>
      </c>
      <c r="G6" s="47" t="s">
        <v>47</v>
      </c>
      <c r="H6" s="48"/>
    </row>
    <row r="7" spans="1:8" ht="12.75">
      <c r="A7" s="1"/>
      <c r="B7" s="10"/>
      <c r="C7" s="21"/>
      <c r="D7" s="2"/>
      <c r="E7" s="6"/>
      <c r="F7" s="2"/>
      <c r="G7" s="6"/>
      <c r="H7" s="19"/>
    </row>
    <row r="8" spans="1:8" ht="12.75">
      <c r="A8" t="s">
        <v>1</v>
      </c>
      <c r="B8" s="57">
        <v>424</v>
      </c>
      <c r="C8" s="62">
        <v>3.348073278584965</v>
      </c>
      <c r="D8" s="57">
        <v>654</v>
      </c>
      <c r="E8" s="61">
        <v>5.16424510423247</v>
      </c>
      <c r="F8" s="24">
        <v>12664</v>
      </c>
      <c r="G8" s="23">
        <v>1.6096020214782059</v>
      </c>
      <c r="H8" s="58">
        <v>20384</v>
      </c>
    </row>
    <row r="9" spans="1:8" ht="12.75">
      <c r="A9" t="s">
        <v>51</v>
      </c>
      <c r="B9" s="57">
        <v>21</v>
      </c>
      <c r="C9" s="62">
        <v>1.1958997722095672</v>
      </c>
      <c r="D9" s="57">
        <v>0</v>
      </c>
      <c r="E9" s="61">
        <v>0</v>
      </c>
      <c r="F9" s="24">
        <v>1756</v>
      </c>
      <c r="G9" s="23">
        <v>0.0011389521640091116</v>
      </c>
      <c r="H9" s="58">
        <v>2</v>
      </c>
    </row>
    <row r="10" spans="1:8" ht="12.75">
      <c r="A10" t="s">
        <v>49</v>
      </c>
      <c r="B10" s="2">
        <v>0</v>
      </c>
      <c r="C10" s="62">
        <v>0</v>
      </c>
      <c r="D10" s="57">
        <v>600</v>
      </c>
      <c r="E10" s="61">
        <v>1.5304170386430302</v>
      </c>
      <c r="F10" s="24">
        <v>39205</v>
      </c>
      <c r="G10" s="23">
        <v>0.17502869531947457</v>
      </c>
      <c r="H10" s="58">
        <v>6862</v>
      </c>
    </row>
    <row r="11" spans="1:8" ht="12.75">
      <c r="A11" t="s">
        <v>2</v>
      </c>
      <c r="B11" s="24">
        <v>2158</v>
      </c>
      <c r="C11" s="62">
        <v>12.650213963303829</v>
      </c>
      <c r="D11" s="57">
        <v>2175</v>
      </c>
      <c r="E11" s="61">
        <v>12.749868104812709</v>
      </c>
      <c r="F11" s="24">
        <v>17059</v>
      </c>
      <c r="G11" s="23">
        <v>0.4805088223225277</v>
      </c>
      <c r="H11" s="58">
        <v>8197</v>
      </c>
    </row>
    <row r="12" spans="1:8" ht="12.75">
      <c r="A12" s="76" t="s">
        <v>53</v>
      </c>
      <c r="B12" s="77" t="s">
        <v>94</v>
      </c>
      <c r="C12" s="78" t="s">
        <v>94</v>
      </c>
      <c r="D12" s="77" t="s">
        <v>94</v>
      </c>
      <c r="E12" s="78" t="s">
        <v>94</v>
      </c>
      <c r="F12" s="77" t="s">
        <v>94</v>
      </c>
      <c r="G12" s="80" t="s">
        <v>94</v>
      </c>
      <c r="H12" s="81" t="s">
        <v>94</v>
      </c>
    </row>
    <row r="13" spans="1:8" ht="12.75">
      <c r="A13" t="s">
        <v>50</v>
      </c>
      <c r="B13" s="24">
        <v>0</v>
      </c>
      <c r="C13" s="62" t="s">
        <v>76</v>
      </c>
      <c r="D13" s="24">
        <v>0</v>
      </c>
      <c r="E13" s="62" t="s">
        <v>76</v>
      </c>
      <c r="F13" s="24">
        <v>0</v>
      </c>
      <c r="G13" s="23" t="s">
        <v>76</v>
      </c>
      <c r="H13" s="58">
        <v>0</v>
      </c>
    </row>
    <row r="14" spans="1:8" ht="12.75">
      <c r="A14" t="s">
        <v>45</v>
      </c>
      <c r="B14" s="57">
        <v>113</v>
      </c>
      <c r="C14" s="62">
        <v>8.345642540620384</v>
      </c>
      <c r="D14" s="57">
        <v>81</v>
      </c>
      <c r="E14" s="61">
        <v>5.982274741506647</v>
      </c>
      <c r="F14" s="24">
        <v>1354</v>
      </c>
      <c r="G14" s="23">
        <v>2.167651403249631</v>
      </c>
      <c r="H14" s="58">
        <v>2935</v>
      </c>
    </row>
    <row r="15" spans="1:8" ht="12.75">
      <c r="A15" t="s">
        <v>3</v>
      </c>
      <c r="B15" s="57">
        <v>53</v>
      </c>
      <c r="C15" s="62">
        <v>2.2287636669470143</v>
      </c>
      <c r="D15" s="57">
        <v>187</v>
      </c>
      <c r="E15" s="61">
        <v>7.863751051303616</v>
      </c>
      <c r="F15" s="24">
        <v>2378</v>
      </c>
      <c r="G15" s="23">
        <v>2.11690496215307</v>
      </c>
      <c r="H15" s="58">
        <v>5034</v>
      </c>
    </row>
    <row r="16" spans="1:8" ht="12.75">
      <c r="A16" t="s">
        <v>4</v>
      </c>
      <c r="B16" s="57">
        <v>26</v>
      </c>
      <c r="C16" s="62">
        <v>3.1476997578692494</v>
      </c>
      <c r="D16" s="57">
        <v>156</v>
      </c>
      <c r="E16" s="61">
        <v>18.886198547215496</v>
      </c>
      <c r="F16" s="24">
        <v>826</v>
      </c>
      <c r="G16" s="23">
        <v>1.5375302663438257</v>
      </c>
      <c r="H16" s="58">
        <v>1270</v>
      </c>
    </row>
    <row r="17" spans="1:8" ht="12.75">
      <c r="A17" t="s">
        <v>5</v>
      </c>
      <c r="B17" s="57">
        <v>659</v>
      </c>
      <c r="C17" s="62">
        <v>6.800123826230523</v>
      </c>
      <c r="D17" s="57">
        <v>971</v>
      </c>
      <c r="E17" s="61">
        <v>10.019605819832835</v>
      </c>
      <c r="F17" s="24">
        <v>9691</v>
      </c>
      <c r="G17" s="23">
        <v>3.2494066659787433</v>
      </c>
      <c r="H17" s="58">
        <v>31490</v>
      </c>
    </row>
    <row r="18" spans="1:8" ht="12.75">
      <c r="A18" t="s">
        <v>6</v>
      </c>
      <c r="B18" s="57">
        <v>6</v>
      </c>
      <c r="C18" s="62">
        <v>1.8633540372670807</v>
      </c>
      <c r="D18" s="57">
        <v>81</v>
      </c>
      <c r="E18" s="61">
        <v>25.15527950310559</v>
      </c>
      <c r="F18" s="24">
        <v>322</v>
      </c>
      <c r="G18" s="23">
        <v>0.6583850931677019</v>
      </c>
      <c r="H18" s="58">
        <v>212</v>
      </c>
    </row>
    <row r="19" spans="1:8" ht="12.75">
      <c r="A19" t="s">
        <v>7</v>
      </c>
      <c r="B19" s="57">
        <v>157</v>
      </c>
      <c r="C19" s="62">
        <v>3.843329253365973</v>
      </c>
      <c r="D19" s="57">
        <v>602</v>
      </c>
      <c r="E19" s="61">
        <v>14.736842105263158</v>
      </c>
      <c r="F19" s="24">
        <v>4085</v>
      </c>
      <c r="G19" s="23">
        <v>2.8122399020807833</v>
      </c>
      <c r="H19" s="58">
        <v>11488</v>
      </c>
    </row>
    <row r="20" spans="1:8" ht="12.75">
      <c r="A20" t="s">
        <v>8</v>
      </c>
      <c r="B20" s="57">
        <v>33</v>
      </c>
      <c r="C20" s="62">
        <v>1.6923076923076923</v>
      </c>
      <c r="D20" s="57">
        <v>139</v>
      </c>
      <c r="E20" s="61">
        <v>7.128205128205129</v>
      </c>
      <c r="F20" s="24">
        <v>1950</v>
      </c>
      <c r="G20" s="23">
        <v>2.468205128205128</v>
      </c>
      <c r="H20" s="58">
        <v>4813</v>
      </c>
    </row>
    <row r="21" spans="1:8" ht="12.75">
      <c r="A21" t="s">
        <v>48</v>
      </c>
      <c r="B21" s="57">
        <v>7</v>
      </c>
      <c r="C21" s="62">
        <v>3.2110091743119265</v>
      </c>
      <c r="D21" s="57">
        <v>57</v>
      </c>
      <c r="E21" s="61">
        <v>26.146788990825687</v>
      </c>
      <c r="F21" s="24">
        <v>218</v>
      </c>
      <c r="G21" s="23">
        <v>2.44954128440367</v>
      </c>
      <c r="H21" s="58">
        <v>534</v>
      </c>
    </row>
    <row r="22" spans="1:8" ht="12.75">
      <c r="A22" t="s">
        <v>9</v>
      </c>
      <c r="B22" s="57">
        <v>98</v>
      </c>
      <c r="C22" s="62">
        <v>5.921450151057402</v>
      </c>
      <c r="D22" s="57">
        <v>518</v>
      </c>
      <c r="E22" s="61">
        <v>31.299093655589125</v>
      </c>
      <c r="F22" s="24">
        <v>1655</v>
      </c>
      <c r="G22" s="23">
        <v>2.580060422960725</v>
      </c>
      <c r="H22" s="58">
        <v>4270</v>
      </c>
    </row>
    <row r="23" spans="1:8" ht="12.75">
      <c r="A23" t="s">
        <v>10</v>
      </c>
      <c r="B23" s="57">
        <v>137</v>
      </c>
      <c r="C23" s="62">
        <v>6.25</v>
      </c>
      <c r="D23" s="57">
        <v>290</v>
      </c>
      <c r="E23" s="61">
        <v>13.22992700729927</v>
      </c>
      <c r="F23" s="24">
        <v>2192</v>
      </c>
      <c r="G23" s="23">
        <v>1.312956204379562</v>
      </c>
      <c r="H23" s="58">
        <v>2878</v>
      </c>
    </row>
    <row r="24" spans="1:8" ht="12.75">
      <c r="A24" t="s">
        <v>11</v>
      </c>
      <c r="B24" s="57">
        <v>47</v>
      </c>
      <c r="C24" s="62">
        <v>2.0704845814977975</v>
      </c>
      <c r="D24" s="57">
        <v>177</v>
      </c>
      <c r="E24" s="61">
        <v>7.797356828193832</v>
      </c>
      <c r="F24" s="24">
        <v>2270</v>
      </c>
      <c r="G24" s="23">
        <v>1.1775330396475772</v>
      </c>
      <c r="H24" s="58">
        <v>2673</v>
      </c>
    </row>
    <row r="25" spans="1:8" ht="12.75">
      <c r="A25" t="s">
        <v>12</v>
      </c>
      <c r="B25" s="57">
        <v>252</v>
      </c>
      <c r="C25" s="62">
        <v>6.998056095529019</v>
      </c>
      <c r="D25" s="57">
        <v>248</v>
      </c>
      <c r="E25" s="61">
        <v>6.886975840044432</v>
      </c>
      <c r="F25" s="24">
        <v>3601</v>
      </c>
      <c r="G25" s="23">
        <v>2.7356289919466814</v>
      </c>
      <c r="H25" s="58">
        <v>9851</v>
      </c>
    </row>
    <row r="26" spans="1:8" ht="12.75">
      <c r="A26" t="s">
        <v>13</v>
      </c>
      <c r="B26" s="57">
        <v>306</v>
      </c>
      <c r="C26" s="62">
        <v>5.755125070528494</v>
      </c>
      <c r="D26" s="57">
        <v>433</v>
      </c>
      <c r="E26" s="61">
        <v>8.143690050780515</v>
      </c>
      <c r="F26" s="24">
        <v>5317</v>
      </c>
      <c r="G26" s="23">
        <v>2.543727665977055</v>
      </c>
      <c r="H26" s="58">
        <v>13525</v>
      </c>
    </row>
    <row r="27" spans="1:8" ht="12.75">
      <c r="A27" t="s">
        <v>14</v>
      </c>
      <c r="B27" s="57">
        <v>97</v>
      </c>
      <c r="C27" s="62">
        <v>5.918242830994509</v>
      </c>
      <c r="D27" s="57">
        <v>100</v>
      </c>
      <c r="E27" s="61">
        <v>6.101281269066504</v>
      </c>
      <c r="F27" s="24">
        <v>1639</v>
      </c>
      <c r="G27" s="23">
        <v>3.1561928004881024</v>
      </c>
      <c r="H27" s="58">
        <v>5173</v>
      </c>
    </row>
    <row r="28" spans="1:8" ht="12.75">
      <c r="A28" t="s">
        <v>15</v>
      </c>
      <c r="B28" s="57">
        <v>8</v>
      </c>
      <c r="C28" s="62">
        <v>1.6771488469601676</v>
      </c>
      <c r="D28" s="57">
        <v>21</v>
      </c>
      <c r="E28" s="61">
        <v>4.40251572327044</v>
      </c>
      <c r="F28" s="24">
        <v>477</v>
      </c>
      <c r="G28" s="23">
        <v>1.5429769392033543</v>
      </c>
      <c r="H28" s="58">
        <v>736</v>
      </c>
    </row>
    <row r="29" spans="1:8" ht="12.75">
      <c r="A29" t="s">
        <v>16</v>
      </c>
      <c r="B29" s="57">
        <v>11</v>
      </c>
      <c r="C29" s="62">
        <v>1.403061224489796</v>
      </c>
      <c r="D29" s="57">
        <v>127</v>
      </c>
      <c r="E29" s="61">
        <v>16.198979591836736</v>
      </c>
      <c r="F29" s="24">
        <v>784</v>
      </c>
      <c r="G29" s="23">
        <v>1.4948979591836735</v>
      </c>
      <c r="H29" s="58">
        <v>1172</v>
      </c>
    </row>
    <row r="30" spans="1:8" ht="12.75">
      <c r="A30" t="s">
        <v>17</v>
      </c>
      <c r="B30" s="57">
        <v>254</v>
      </c>
      <c r="C30" s="62">
        <v>7.124824684431977</v>
      </c>
      <c r="D30" s="57">
        <v>266</v>
      </c>
      <c r="E30" s="61">
        <v>7.461430575035063</v>
      </c>
      <c r="F30" s="24">
        <v>3565</v>
      </c>
      <c r="G30" s="23">
        <v>2.6692847124824683</v>
      </c>
      <c r="H30" s="58">
        <v>9516</v>
      </c>
    </row>
    <row r="31" spans="1:8" ht="12.75">
      <c r="A31" s="76" t="s">
        <v>61</v>
      </c>
      <c r="B31" s="77" t="s">
        <v>94</v>
      </c>
      <c r="C31" s="78" t="s">
        <v>94</v>
      </c>
      <c r="D31" s="79" t="s">
        <v>94</v>
      </c>
      <c r="E31" s="78" t="s">
        <v>94</v>
      </c>
      <c r="F31" s="79" t="s">
        <v>94</v>
      </c>
      <c r="G31" s="80" t="s">
        <v>94</v>
      </c>
      <c r="H31" s="81" t="s">
        <v>94</v>
      </c>
    </row>
    <row r="32" spans="1:8" ht="12.75">
      <c r="A32" t="s">
        <v>18</v>
      </c>
      <c r="B32" s="57">
        <v>78</v>
      </c>
      <c r="C32" s="62">
        <v>2.2096317280453257</v>
      </c>
      <c r="D32" s="57">
        <v>217</v>
      </c>
      <c r="E32" s="61">
        <v>6.147308781869689</v>
      </c>
      <c r="F32" s="24">
        <v>3530</v>
      </c>
      <c r="G32" s="23">
        <v>2.285269121813031</v>
      </c>
      <c r="H32" s="58">
        <v>8067</v>
      </c>
    </row>
    <row r="33" spans="1:8" ht="12.75">
      <c r="A33" t="s">
        <v>19</v>
      </c>
      <c r="B33" s="57">
        <v>13</v>
      </c>
      <c r="C33" s="62">
        <v>1.2596899224806202</v>
      </c>
      <c r="D33" s="57">
        <v>38</v>
      </c>
      <c r="E33" s="61">
        <v>3.682170542635659</v>
      </c>
      <c r="F33" s="24">
        <v>1032</v>
      </c>
      <c r="G33" s="23">
        <v>2.616279069767442</v>
      </c>
      <c r="H33" s="58">
        <v>2700</v>
      </c>
    </row>
    <row r="34" spans="1:8" ht="12.75">
      <c r="A34" s="76" t="s">
        <v>102</v>
      </c>
      <c r="B34" s="57">
        <v>4</v>
      </c>
      <c r="C34" s="62">
        <v>2.030456852791878</v>
      </c>
      <c r="D34" s="57">
        <v>3</v>
      </c>
      <c r="E34" s="61">
        <v>1.5228426395939085</v>
      </c>
      <c r="F34" s="24">
        <v>197</v>
      </c>
      <c r="G34" s="23">
        <v>0.817258883248731</v>
      </c>
      <c r="H34" s="58">
        <v>161</v>
      </c>
    </row>
    <row r="35" spans="1:8" ht="12.75">
      <c r="A35" t="s">
        <v>20</v>
      </c>
      <c r="B35" s="57">
        <v>11</v>
      </c>
      <c r="C35" s="62">
        <v>1.7713365539452497</v>
      </c>
      <c r="D35" s="57">
        <v>113</v>
      </c>
      <c r="E35" s="61">
        <v>18.19645732689211</v>
      </c>
      <c r="F35" s="24">
        <v>621</v>
      </c>
      <c r="G35" s="23">
        <v>3.1272141706924317</v>
      </c>
      <c r="H35" s="58">
        <v>1942</v>
      </c>
    </row>
    <row r="36" spans="1:8" ht="12.75">
      <c r="A36" t="s">
        <v>21</v>
      </c>
      <c r="B36" s="57">
        <v>29</v>
      </c>
      <c r="C36" s="62">
        <v>2.645985401459854</v>
      </c>
      <c r="D36" s="57">
        <v>113</v>
      </c>
      <c r="E36" s="61">
        <v>10.31021897810219</v>
      </c>
      <c r="F36" s="24">
        <v>1096</v>
      </c>
      <c r="G36" s="23">
        <v>1.9616788321167884</v>
      </c>
      <c r="H36" s="58">
        <v>2150</v>
      </c>
    </row>
    <row r="37" spans="1:8" ht="12.75">
      <c r="A37" t="s">
        <v>22</v>
      </c>
      <c r="B37" s="57">
        <v>5</v>
      </c>
      <c r="C37" s="62">
        <v>0.6605019815059445</v>
      </c>
      <c r="D37" s="57">
        <v>318</v>
      </c>
      <c r="E37" s="61">
        <v>42.00792602377807</v>
      </c>
      <c r="F37" s="24">
        <v>757</v>
      </c>
      <c r="G37" s="23">
        <v>1.1162483487450463</v>
      </c>
      <c r="H37" s="58">
        <v>845</v>
      </c>
    </row>
    <row r="38" spans="1:8" ht="12.75">
      <c r="A38" t="s">
        <v>23</v>
      </c>
      <c r="B38" s="57">
        <v>12</v>
      </c>
      <c r="C38" s="62">
        <v>2.3076923076923075</v>
      </c>
      <c r="D38" s="57">
        <v>119</v>
      </c>
      <c r="E38" s="61">
        <v>22.884615384615383</v>
      </c>
      <c r="F38" s="24">
        <v>520</v>
      </c>
      <c r="G38" s="23">
        <v>2.3826923076923077</v>
      </c>
      <c r="H38" s="58">
        <v>1239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57">
        <v>686</v>
      </c>
      <c r="C40" s="62">
        <v>4.8483991801540745</v>
      </c>
      <c r="D40" s="57">
        <v>1484</v>
      </c>
      <c r="E40" s="61">
        <v>10.488373736659835</v>
      </c>
      <c r="F40" s="24">
        <v>14149</v>
      </c>
      <c r="G40" s="23">
        <v>2.8332744363559264</v>
      </c>
      <c r="H40" s="58">
        <v>40088</v>
      </c>
    </row>
    <row r="41" spans="1:8" ht="12.75">
      <c r="A41" t="s">
        <v>25</v>
      </c>
      <c r="B41" s="57">
        <v>12</v>
      </c>
      <c r="C41" s="62">
        <v>2.2857142857142856</v>
      </c>
      <c r="D41" s="57">
        <v>232</v>
      </c>
      <c r="E41" s="61">
        <v>44.19047619047619</v>
      </c>
      <c r="F41" s="24">
        <v>525</v>
      </c>
      <c r="G41" s="23">
        <v>1.5447619047619048</v>
      </c>
      <c r="H41" s="58">
        <v>811</v>
      </c>
    </row>
    <row r="42" spans="1:8" ht="12.75">
      <c r="A42" t="s">
        <v>46</v>
      </c>
      <c r="B42" s="57">
        <v>12</v>
      </c>
      <c r="C42" s="62">
        <v>3.3994334277620397</v>
      </c>
      <c r="D42" s="57">
        <v>84</v>
      </c>
      <c r="E42" s="61">
        <v>23.796033994334277</v>
      </c>
      <c r="F42" s="24">
        <v>353</v>
      </c>
      <c r="G42" s="23">
        <v>1.0906515580736544</v>
      </c>
      <c r="H42" s="58">
        <v>385</v>
      </c>
    </row>
    <row r="43" spans="1:8" ht="12.75">
      <c r="A43" s="76" t="s">
        <v>52</v>
      </c>
      <c r="B43" s="77" t="s">
        <v>94</v>
      </c>
      <c r="C43" s="78" t="s">
        <v>94</v>
      </c>
      <c r="D43" s="77" t="s">
        <v>94</v>
      </c>
      <c r="E43" s="78" t="s">
        <v>94</v>
      </c>
      <c r="F43" s="77" t="s">
        <v>94</v>
      </c>
      <c r="G43" s="80" t="s">
        <v>94</v>
      </c>
      <c r="H43" s="81" t="s">
        <v>94</v>
      </c>
    </row>
    <row r="44" spans="1:8" ht="12.75">
      <c r="A44" t="s">
        <v>26</v>
      </c>
      <c r="B44" s="57">
        <v>3</v>
      </c>
      <c r="C44" s="62">
        <v>4.054054054054054</v>
      </c>
      <c r="D44" s="57">
        <v>15</v>
      </c>
      <c r="E44" s="61">
        <v>20.27027027027027</v>
      </c>
      <c r="F44" s="24">
        <v>74</v>
      </c>
      <c r="G44" s="23">
        <v>0.3783783783783784</v>
      </c>
      <c r="H44" s="58">
        <v>28</v>
      </c>
    </row>
    <row r="45" spans="1:8" ht="12.75">
      <c r="A45" t="s">
        <v>27</v>
      </c>
      <c r="B45" s="57">
        <v>25</v>
      </c>
      <c r="C45" s="62">
        <v>6.963788300835654</v>
      </c>
      <c r="D45" s="57">
        <v>37</v>
      </c>
      <c r="E45" s="61">
        <v>10.30640668523677</v>
      </c>
      <c r="F45" s="24">
        <v>359</v>
      </c>
      <c r="G45" s="23">
        <v>3.4206128133704734</v>
      </c>
      <c r="H45" s="58">
        <v>1228</v>
      </c>
    </row>
    <row r="46" spans="1:8" ht="12.75">
      <c r="A46" t="s">
        <v>28</v>
      </c>
      <c r="B46" s="57">
        <v>15</v>
      </c>
      <c r="C46" s="62">
        <v>3.456221198156682</v>
      </c>
      <c r="D46" s="57">
        <v>217</v>
      </c>
      <c r="E46" s="61">
        <v>50</v>
      </c>
      <c r="F46" s="24">
        <v>434</v>
      </c>
      <c r="G46" s="23">
        <v>2.7004608294930876</v>
      </c>
      <c r="H46" s="58">
        <v>1172</v>
      </c>
    </row>
    <row r="47" spans="1:8" ht="12.75">
      <c r="A47" t="s">
        <v>29</v>
      </c>
      <c r="B47" s="57">
        <v>4</v>
      </c>
      <c r="C47" s="62">
        <v>1.0810810810810811</v>
      </c>
      <c r="D47" s="57">
        <v>166</v>
      </c>
      <c r="E47" s="61">
        <v>44.86486486486486</v>
      </c>
      <c r="F47" s="24">
        <v>370</v>
      </c>
      <c r="G47" s="23">
        <v>1.272972972972973</v>
      </c>
      <c r="H47" s="58">
        <v>471</v>
      </c>
    </row>
    <row r="48" spans="1:8" ht="12.75">
      <c r="A48" t="s">
        <v>30</v>
      </c>
      <c r="B48" s="57">
        <v>669</v>
      </c>
      <c r="C48" s="62">
        <v>6.24241858729122</v>
      </c>
      <c r="D48" s="57">
        <v>1324</v>
      </c>
      <c r="E48" s="61">
        <v>12.354203601754222</v>
      </c>
      <c r="F48" s="24">
        <v>10717</v>
      </c>
      <c r="G48" s="23">
        <v>2.8927871605859847</v>
      </c>
      <c r="H48" s="58">
        <v>31002</v>
      </c>
    </row>
    <row r="49" spans="1:8" ht="12.75">
      <c r="A49" t="s">
        <v>31</v>
      </c>
      <c r="B49" s="57">
        <v>21</v>
      </c>
      <c r="C49" s="62">
        <v>2.2435897435897436</v>
      </c>
      <c r="D49" s="57">
        <v>138</v>
      </c>
      <c r="E49" s="61">
        <v>14.743589743589743</v>
      </c>
      <c r="F49" s="24">
        <v>936</v>
      </c>
      <c r="G49" s="23">
        <v>1.8098290598290598</v>
      </c>
      <c r="H49" s="58">
        <v>1694</v>
      </c>
    </row>
    <row r="50" spans="1:8" ht="12.75">
      <c r="A50" t="s">
        <v>34</v>
      </c>
      <c r="B50" s="57">
        <v>63</v>
      </c>
      <c r="C50" s="62">
        <v>2.700385769395628</v>
      </c>
      <c r="D50" s="57">
        <v>75</v>
      </c>
      <c r="E50" s="61">
        <v>3.2147449635662237</v>
      </c>
      <c r="F50" s="24">
        <v>2333</v>
      </c>
      <c r="G50" s="23">
        <v>1.6540934419202744</v>
      </c>
      <c r="H50" s="58">
        <v>3859</v>
      </c>
    </row>
    <row r="51" spans="1:8" ht="12.75">
      <c r="A51" t="s">
        <v>32</v>
      </c>
      <c r="B51" s="57">
        <v>350</v>
      </c>
      <c r="C51" s="62">
        <v>6.833268254588051</v>
      </c>
      <c r="D51" s="57">
        <v>485</v>
      </c>
      <c r="E51" s="61">
        <v>9.468957438500587</v>
      </c>
      <c r="F51" s="24">
        <v>5122</v>
      </c>
      <c r="G51" s="23">
        <v>2.2897305739945333</v>
      </c>
      <c r="H51" s="58">
        <v>11728</v>
      </c>
    </row>
    <row r="52" spans="1:8" ht="12.75">
      <c r="A52" s="76" t="s">
        <v>56</v>
      </c>
      <c r="B52" s="77" t="s">
        <v>94</v>
      </c>
      <c r="C52" s="78" t="s">
        <v>94</v>
      </c>
      <c r="D52" s="79" t="s">
        <v>94</v>
      </c>
      <c r="E52" s="78" t="s">
        <v>94</v>
      </c>
      <c r="F52" s="79" t="s">
        <v>94</v>
      </c>
      <c r="G52" s="80" t="s">
        <v>94</v>
      </c>
      <c r="H52" s="81" t="s">
        <v>94</v>
      </c>
    </row>
    <row r="53" spans="1:8" ht="12.75">
      <c r="A53" t="s">
        <v>41</v>
      </c>
      <c r="B53" s="57">
        <v>8</v>
      </c>
      <c r="C53" s="62">
        <v>0.6535947712418301</v>
      </c>
      <c r="D53" s="2">
        <v>26</v>
      </c>
      <c r="E53" s="61">
        <v>2.1241830065359477</v>
      </c>
      <c r="F53" s="57">
        <v>1224</v>
      </c>
      <c r="G53" s="23">
        <v>2.2655228758169934</v>
      </c>
      <c r="H53" s="27">
        <v>2773</v>
      </c>
    </row>
    <row r="54" spans="1:8" ht="12.75">
      <c r="A54" s="2"/>
      <c r="B54" s="28"/>
      <c r="C54" s="50"/>
      <c r="E54" s="15" t="s">
        <v>38</v>
      </c>
      <c r="G54" s="23" t="s">
        <v>38</v>
      </c>
      <c r="H54" s="7"/>
    </row>
    <row r="55" spans="1:8" ht="12.75">
      <c r="A55" s="9"/>
      <c r="B55" s="14"/>
      <c r="C55" s="30"/>
      <c r="D55" s="14"/>
      <c r="E55" s="29" t="s">
        <v>38</v>
      </c>
      <c r="F55" s="14"/>
      <c r="G55" s="29" t="s">
        <v>38</v>
      </c>
      <c r="H55" s="31"/>
    </row>
    <row r="56" spans="1:8" ht="12.75">
      <c r="A56" s="8" t="s">
        <v>37</v>
      </c>
      <c r="B56" s="13">
        <v>6887</v>
      </c>
      <c r="C56" s="16">
        <v>4.376672153129508</v>
      </c>
      <c r="D56" s="13">
        <v>13087</v>
      </c>
      <c r="E56" s="17">
        <v>8.316757436910974</v>
      </c>
      <c r="F56" s="13">
        <v>157357</v>
      </c>
      <c r="G56" s="17">
        <v>1.6227940288643021</v>
      </c>
      <c r="H56" s="18">
        <v>255358</v>
      </c>
    </row>
    <row r="57" spans="1:8" ht="12.75">
      <c r="A57" s="10"/>
      <c r="B57" s="32"/>
      <c r="C57" s="33"/>
      <c r="D57" s="32"/>
      <c r="E57" s="34"/>
      <c r="F57" s="32"/>
      <c r="G57" s="34"/>
      <c r="H57" s="32"/>
    </row>
    <row r="58" spans="1:3" ht="12.75">
      <c r="A58" t="s">
        <v>72</v>
      </c>
      <c r="B58" s="25"/>
      <c r="C58" s="25"/>
    </row>
    <row r="59" ht="12.75">
      <c r="A59" t="s">
        <v>69</v>
      </c>
    </row>
    <row r="60" ht="12.75">
      <c r="A60" t="s">
        <v>77</v>
      </c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57421875" style="0" bestFit="1" customWidth="1"/>
    <col min="3" max="3" width="11.00390625" style="0" bestFit="1" customWidth="1"/>
    <col min="4" max="4" width="10.421875" style="0" bestFit="1" customWidth="1"/>
    <col min="5" max="6" width="11.00390625" style="0" bestFit="1" customWidth="1"/>
    <col min="7" max="7" width="11.28125" style="0" bestFit="1" customWidth="1"/>
    <col min="8" max="8" width="10.421875" style="0" bestFit="1" customWidth="1"/>
  </cols>
  <sheetData>
    <row r="1" spans="1:3" ht="12.75">
      <c r="A1" s="1" t="s">
        <v>0</v>
      </c>
      <c r="B1" s="4"/>
      <c r="C1" s="5"/>
    </row>
    <row r="2" spans="1:3" ht="12.75">
      <c r="A2" s="49" t="s">
        <v>74</v>
      </c>
      <c r="B2" s="6"/>
      <c r="C2" s="5"/>
    </row>
    <row r="3" spans="1:3" ht="12.75">
      <c r="A3" s="2" t="s">
        <v>78</v>
      </c>
      <c r="B3" s="5"/>
      <c r="C3" s="5"/>
    </row>
    <row r="4" spans="1:4" ht="12.75">
      <c r="A4" s="2"/>
      <c r="B4" s="5"/>
      <c r="C4" s="5"/>
      <c r="D4" s="5"/>
    </row>
    <row r="5" spans="1:8" ht="12.75">
      <c r="A5" s="56" t="s">
        <v>33</v>
      </c>
      <c r="B5" s="37" t="s">
        <v>39</v>
      </c>
      <c r="C5" s="52" t="s">
        <v>35</v>
      </c>
      <c r="D5" s="37" t="s">
        <v>44</v>
      </c>
      <c r="E5" s="52" t="s">
        <v>35</v>
      </c>
      <c r="F5" s="39" t="s">
        <v>40</v>
      </c>
      <c r="G5" s="53" t="s">
        <v>42</v>
      </c>
      <c r="H5" s="41" t="s">
        <v>43</v>
      </c>
    </row>
    <row r="6" spans="1:8" ht="12.75">
      <c r="A6" s="7"/>
      <c r="B6" s="67"/>
      <c r="C6" s="55" t="s">
        <v>36</v>
      </c>
      <c r="D6" s="44"/>
      <c r="E6" s="55" t="s">
        <v>36</v>
      </c>
      <c r="F6" s="46">
        <v>39082</v>
      </c>
      <c r="G6" s="47" t="s">
        <v>47</v>
      </c>
      <c r="H6" s="48"/>
    </row>
    <row r="7" spans="1:8" ht="12.75">
      <c r="A7" s="1"/>
      <c r="B7" s="11"/>
      <c r="C7" s="64"/>
      <c r="D7" s="2"/>
      <c r="E7" s="6"/>
      <c r="F7" s="2"/>
      <c r="G7" s="6"/>
      <c r="H7" s="56"/>
    </row>
    <row r="8" spans="1:8" ht="12.75">
      <c r="A8" t="s">
        <v>1</v>
      </c>
      <c r="B8" s="57">
        <v>390</v>
      </c>
      <c r="C8" s="62">
        <v>2.600693518271539</v>
      </c>
      <c r="D8" s="57">
        <v>1062</v>
      </c>
      <c r="E8" s="61">
        <v>7.08188850360096</v>
      </c>
      <c r="F8" s="24">
        <v>14996</v>
      </c>
      <c r="G8" s="23">
        <v>0.7119231795145372</v>
      </c>
      <c r="H8" s="58">
        <v>10676</v>
      </c>
    </row>
    <row r="9" spans="1:8" ht="12.75">
      <c r="A9" s="76" t="s">
        <v>51</v>
      </c>
      <c r="B9" s="77" t="s">
        <v>94</v>
      </c>
      <c r="C9" s="78" t="s">
        <v>94</v>
      </c>
      <c r="D9" s="77" t="s">
        <v>94</v>
      </c>
      <c r="E9" s="78" t="s">
        <v>94</v>
      </c>
      <c r="F9" s="77" t="s">
        <v>94</v>
      </c>
      <c r="G9" s="80" t="s">
        <v>94</v>
      </c>
      <c r="H9" s="81" t="s">
        <v>94</v>
      </c>
    </row>
    <row r="10" spans="1:8" ht="12.75">
      <c r="A10" t="s">
        <v>49</v>
      </c>
      <c r="B10" s="2">
        <v>0</v>
      </c>
      <c r="C10" s="62">
        <v>0</v>
      </c>
      <c r="D10" s="57">
        <v>136</v>
      </c>
      <c r="E10" s="61">
        <v>0.3505606392576363</v>
      </c>
      <c r="F10" s="24">
        <v>38795</v>
      </c>
      <c r="G10" s="23">
        <v>0.13862611161232116</v>
      </c>
      <c r="H10" s="58">
        <v>5378</v>
      </c>
    </row>
    <row r="11" spans="1:8" ht="12.75">
      <c r="A11" t="s">
        <v>2</v>
      </c>
      <c r="B11" s="2">
        <v>2503</v>
      </c>
      <c r="C11" s="62">
        <v>14.285714285714286</v>
      </c>
      <c r="D11" s="57">
        <v>3124</v>
      </c>
      <c r="E11" s="61">
        <v>17.830032532389705</v>
      </c>
      <c r="F11" s="24">
        <v>17521</v>
      </c>
      <c r="G11" s="23">
        <v>0.47611437703327436</v>
      </c>
      <c r="H11" s="58">
        <v>8342</v>
      </c>
    </row>
    <row r="12" spans="1:8" ht="12.75">
      <c r="A12" s="76" t="s">
        <v>53</v>
      </c>
      <c r="B12" s="77" t="s">
        <v>94</v>
      </c>
      <c r="C12" s="78" t="s">
        <v>94</v>
      </c>
      <c r="D12" s="77" t="s">
        <v>94</v>
      </c>
      <c r="E12" s="78" t="s">
        <v>94</v>
      </c>
      <c r="F12" s="77" t="s">
        <v>94</v>
      </c>
      <c r="G12" s="80" t="s">
        <v>94</v>
      </c>
      <c r="H12" s="81" t="s">
        <v>94</v>
      </c>
    </row>
    <row r="13" spans="1:8" ht="12.75">
      <c r="A13" s="76" t="s">
        <v>50</v>
      </c>
      <c r="B13" s="82" t="s">
        <v>94</v>
      </c>
      <c r="C13" s="78" t="s">
        <v>94</v>
      </c>
      <c r="D13" s="77" t="s">
        <v>94</v>
      </c>
      <c r="E13" s="78" t="s">
        <v>94</v>
      </c>
      <c r="F13" s="77" t="s">
        <v>94</v>
      </c>
      <c r="G13" s="80" t="s">
        <v>94</v>
      </c>
      <c r="H13" s="81" t="s">
        <v>94</v>
      </c>
    </row>
    <row r="14" spans="1:8" ht="12.75">
      <c r="A14" t="s">
        <v>45</v>
      </c>
      <c r="B14" s="57">
        <v>71</v>
      </c>
      <c r="C14" s="62">
        <v>5.594956658786446</v>
      </c>
      <c r="D14" s="57">
        <v>33</v>
      </c>
      <c r="E14" s="61">
        <v>2.600472813238771</v>
      </c>
      <c r="F14" s="24">
        <v>1269</v>
      </c>
      <c r="G14" s="23">
        <v>2.2048857368006303</v>
      </c>
      <c r="H14" s="58">
        <v>2798</v>
      </c>
    </row>
    <row r="15" spans="1:8" ht="12.75">
      <c r="A15" t="s">
        <v>3</v>
      </c>
      <c r="B15" s="57">
        <v>26</v>
      </c>
      <c r="C15" s="62">
        <v>1.0479645304312777</v>
      </c>
      <c r="D15" s="57">
        <v>384</v>
      </c>
      <c r="E15" s="61">
        <v>15.477629987908102</v>
      </c>
      <c r="F15" s="24">
        <v>2481</v>
      </c>
      <c r="G15" s="23">
        <v>2.2736799677549375</v>
      </c>
      <c r="H15" s="58">
        <v>5641</v>
      </c>
    </row>
    <row r="16" spans="1:8" ht="12.75">
      <c r="A16" t="s">
        <v>4</v>
      </c>
      <c r="B16" s="57">
        <v>43</v>
      </c>
      <c r="C16" s="62">
        <v>4.46985446985447</v>
      </c>
      <c r="D16" s="57">
        <v>78</v>
      </c>
      <c r="E16" s="61">
        <v>8.108108108108109</v>
      </c>
      <c r="F16" s="24">
        <v>962</v>
      </c>
      <c r="G16" s="23">
        <v>1.496881496881497</v>
      </c>
      <c r="H16" s="58">
        <v>1440</v>
      </c>
    </row>
    <row r="17" spans="1:8" ht="12.75">
      <c r="A17" t="s">
        <v>5</v>
      </c>
      <c r="B17" s="57">
        <v>524</v>
      </c>
      <c r="C17" s="62">
        <v>5.241572471741523</v>
      </c>
      <c r="D17" s="57">
        <v>833</v>
      </c>
      <c r="E17" s="61">
        <v>8.332499749924978</v>
      </c>
      <c r="F17" s="24">
        <v>9997</v>
      </c>
      <c r="G17" s="23">
        <v>3.3295988796638993</v>
      </c>
      <c r="H17" s="58">
        <v>33286</v>
      </c>
    </row>
    <row r="18" spans="1:8" ht="12.75">
      <c r="A18" t="s">
        <v>6</v>
      </c>
      <c r="B18" s="57">
        <v>7</v>
      </c>
      <c r="C18" s="62">
        <v>1.5217391304347827</v>
      </c>
      <c r="D18" s="57">
        <v>72</v>
      </c>
      <c r="E18" s="61">
        <v>15.652173913043478</v>
      </c>
      <c r="F18" s="24">
        <v>460</v>
      </c>
      <c r="G18" s="23">
        <v>0.7304347826086957</v>
      </c>
      <c r="H18" s="58">
        <v>336</v>
      </c>
    </row>
    <row r="19" spans="1:8" ht="12.75">
      <c r="A19" t="s">
        <v>7</v>
      </c>
      <c r="B19" s="57">
        <v>84</v>
      </c>
      <c r="C19" s="62">
        <v>1.9064911484339537</v>
      </c>
      <c r="D19" s="57">
        <v>347</v>
      </c>
      <c r="E19" s="61">
        <v>7.87562414888788</v>
      </c>
      <c r="F19" s="24">
        <v>4406</v>
      </c>
      <c r="G19" s="23">
        <v>2.832728098048116</v>
      </c>
      <c r="H19" s="58">
        <v>12481</v>
      </c>
    </row>
    <row r="20" spans="1:8" ht="12.75">
      <c r="A20" t="s">
        <v>8</v>
      </c>
      <c r="B20" s="57">
        <v>26</v>
      </c>
      <c r="C20" s="62">
        <v>1.3157894736842106</v>
      </c>
      <c r="D20" s="57">
        <v>400</v>
      </c>
      <c r="E20" s="61">
        <v>20.242914979757085</v>
      </c>
      <c r="F20" s="24">
        <v>1976</v>
      </c>
      <c r="G20" s="23">
        <v>2.7454453441295548</v>
      </c>
      <c r="H20" s="58">
        <v>5425</v>
      </c>
    </row>
    <row r="21" spans="1:8" ht="12.75">
      <c r="A21" t="s">
        <v>48</v>
      </c>
      <c r="B21" s="57">
        <v>8</v>
      </c>
      <c r="C21" s="62">
        <v>2.8368794326241136</v>
      </c>
      <c r="D21" s="57">
        <v>15</v>
      </c>
      <c r="E21" s="61">
        <v>5.319148936170213</v>
      </c>
      <c r="F21" s="24">
        <v>282</v>
      </c>
      <c r="G21" s="23">
        <v>2.5602836879432624</v>
      </c>
      <c r="H21" s="58">
        <v>722</v>
      </c>
    </row>
    <row r="22" spans="1:8" ht="12.75">
      <c r="A22" t="s">
        <v>9</v>
      </c>
      <c r="B22" s="57">
        <v>20</v>
      </c>
      <c r="C22" s="62">
        <v>0.9560229445506692</v>
      </c>
      <c r="D22" s="57">
        <v>68</v>
      </c>
      <c r="E22" s="61">
        <v>3.2504780114722753</v>
      </c>
      <c r="F22" s="24">
        <v>2092</v>
      </c>
      <c r="G22" s="23">
        <v>2.276768642447419</v>
      </c>
      <c r="H22" s="58">
        <v>4763</v>
      </c>
    </row>
    <row r="23" spans="1:8" ht="12.75">
      <c r="A23" t="s">
        <v>10</v>
      </c>
      <c r="B23" s="57">
        <v>113</v>
      </c>
      <c r="C23" s="62">
        <v>4.792196776929601</v>
      </c>
      <c r="D23" s="57">
        <v>485</v>
      </c>
      <c r="E23" s="61">
        <v>20.568278201865986</v>
      </c>
      <c r="F23" s="24">
        <v>2358</v>
      </c>
      <c r="G23" s="23">
        <v>1.5712468193384224</v>
      </c>
      <c r="H23" s="58">
        <v>3705</v>
      </c>
    </row>
    <row r="24" spans="1:8" ht="12.75">
      <c r="A24" t="s">
        <v>11</v>
      </c>
      <c r="B24" s="57">
        <v>25</v>
      </c>
      <c r="C24" s="62">
        <v>1.0429703796412182</v>
      </c>
      <c r="D24" s="57">
        <v>164</v>
      </c>
      <c r="E24" s="61">
        <v>6.841885690446391</v>
      </c>
      <c r="F24" s="24">
        <v>2397</v>
      </c>
      <c r="G24" s="23">
        <v>1.2536503963287442</v>
      </c>
      <c r="H24" s="58">
        <v>3005</v>
      </c>
    </row>
    <row r="25" spans="1:8" ht="12.75">
      <c r="A25" t="s">
        <v>12</v>
      </c>
      <c r="B25" s="57">
        <v>235</v>
      </c>
      <c r="C25" s="62">
        <v>6.538675570395103</v>
      </c>
      <c r="D25" s="57">
        <v>407</v>
      </c>
      <c r="E25" s="61">
        <v>11.32442960489705</v>
      </c>
      <c r="F25" s="24">
        <v>3594</v>
      </c>
      <c r="G25" s="23">
        <v>2.776850306065665</v>
      </c>
      <c r="H25" s="58">
        <v>9980</v>
      </c>
    </row>
    <row r="26" spans="1:8" ht="12.75">
      <c r="A26" t="s">
        <v>13</v>
      </c>
      <c r="B26" s="57">
        <v>235</v>
      </c>
      <c r="C26" s="62">
        <v>4.41066066066066</v>
      </c>
      <c r="D26" s="57">
        <v>217</v>
      </c>
      <c r="E26" s="61">
        <v>4.072822822822823</v>
      </c>
      <c r="F26" s="24">
        <v>5328</v>
      </c>
      <c r="G26" s="23">
        <v>2.7561936936936937</v>
      </c>
      <c r="H26" s="58">
        <v>14685</v>
      </c>
    </row>
    <row r="27" spans="1:8" ht="12.75">
      <c r="A27" t="s">
        <v>14</v>
      </c>
      <c r="B27" s="57">
        <v>32</v>
      </c>
      <c r="C27" s="62">
        <v>1.9583843329253365</v>
      </c>
      <c r="D27" s="57">
        <v>59</v>
      </c>
      <c r="E27" s="61">
        <v>3.610771113831089</v>
      </c>
      <c r="F27" s="24">
        <v>1634</v>
      </c>
      <c r="G27" s="23">
        <v>3.5165238678090573</v>
      </c>
      <c r="H27" s="58">
        <v>5746</v>
      </c>
    </row>
    <row r="28" spans="1:8" ht="12.75">
      <c r="A28" t="s">
        <v>15</v>
      </c>
      <c r="B28" s="57">
        <v>15</v>
      </c>
      <c r="C28" s="62">
        <v>3.2467532467532467</v>
      </c>
      <c r="D28" s="57">
        <v>48</v>
      </c>
      <c r="E28" s="61">
        <v>10.38961038961039</v>
      </c>
      <c r="F28" s="24">
        <v>462</v>
      </c>
      <c r="G28" s="23">
        <v>0.948051948051948</v>
      </c>
      <c r="H28" s="58">
        <v>438</v>
      </c>
    </row>
    <row r="29" spans="1:8" ht="12.75">
      <c r="A29" t="s">
        <v>16</v>
      </c>
      <c r="B29" s="57">
        <v>9</v>
      </c>
      <c r="C29" s="62">
        <v>1</v>
      </c>
      <c r="D29" s="57">
        <v>122</v>
      </c>
      <c r="E29" s="61">
        <v>13.555555555555555</v>
      </c>
      <c r="F29" s="24">
        <v>900</v>
      </c>
      <c r="G29" s="23">
        <v>1.6722222222222223</v>
      </c>
      <c r="H29" s="58">
        <v>1505</v>
      </c>
    </row>
    <row r="30" spans="1:8" ht="12.75">
      <c r="A30" t="s">
        <v>17</v>
      </c>
      <c r="B30" s="57">
        <v>112</v>
      </c>
      <c r="C30" s="62">
        <v>3.088803088803089</v>
      </c>
      <c r="D30" s="57">
        <v>188</v>
      </c>
      <c r="E30" s="61">
        <v>5.184776613348042</v>
      </c>
      <c r="F30" s="24">
        <v>3626</v>
      </c>
      <c r="G30" s="23">
        <v>2.471042471042471</v>
      </c>
      <c r="H30" s="58">
        <v>8960</v>
      </c>
    </row>
    <row r="31" spans="1:8" ht="12.75">
      <c r="A31" s="76" t="s">
        <v>61</v>
      </c>
      <c r="B31" s="77" t="s">
        <v>94</v>
      </c>
      <c r="C31" s="78" t="s">
        <v>94</v>
      </c>
      <c r="D31" s="79" t="s">
        <v>94</v>
      </c>
      <c r="E31" s="78" t="s">
        <v>94</v>
      </c>
      <c r="F31" s="79" t="s">
        <v>94</v>
      </c>
      <c r="G31" s="80" t="s">
        <v>94</v>
      </c>
      <c r="H31" s="81" t="s">
        <v>94</v>
      </c>
    </row>
    <row r="32" spans="1:8" ht="12.75">
      <c r="A32" t="s">
        <v>18</v>
      </c>
      <c r="B32" s="57">
        <v>103</v>
      </c>
      <c r="C32" s="62">
        <v>2.8096017457719586</v>
      </c>
      <c r="D32" s="57">
        <v>553</v>
      </c>
      <c r="E32" s="61">
        <v>15.08456082924168</v>
      </c>
      <c r="F32" s="24">
        <v>3666</v>
      </c>
      <c r="G32" s="23">
        <v>2.3289689034369885</v>
      </c>
      <c r="H32" s="58">
        <v>8538</v>
      </c>
    </row>
    <row r="33" spans="1:8" ht="12.75">
      <c r="A33" t="s">
        <v>19</v>
      </c>
      <c r="B33" s="57">
        <v>9</v>
      </c>
      <c r="C33" s="62">
        <v>0.8530805687203792</v>
      </c>
      <c r="D33" s="57">
        <v>32</v>
      </c>
      <c r="E33" s="61">
        <v>3.0331753554502368</v>
      </c>
      <c r="F33" s="24">
        <v>1055</v>
      </c>
      <c r="G33" s="23">
        <v>3.263507109004739</v>
      </c>
      <c r="H33" s="58">
        <v>3443</v>
      </c>
    </row>
    <row r="34" spans="1:8" ht="12.75">
      <c r="A34" s="76" t="s">
        <v>102</v>
      </c>
      <c r="B34" s="57">
        <v>4</v>
      </c>
      <c r="C34" s="62">
        <v>2.197802197802198</v>
      </c>
      <c r="D34" s="57">
        <v>0</v>
      </c>
      <c r="E34" s="61">
        <v>0</v>
      </c>
      <c r="F34" s="24">
        <v>182</v>
      </c>
      <c r="G34" s="23">
        <v>0.9395604395604396</v>
      </c>
      <c r="H34" s="58">
        <v>171</v>
      </c>
    </row>
    <row r="35" spans="1:8" ht="12.75">
      <c r="A35" t="s">
        <v>20</v>
      </c>
      <c r="B35" s="57">
        <v>23</v>
      </c>
      <c r="C35" s="62">
        <v>3.271692745376956</v>
      </c>
      <c r="D35" s="57">
        <v>233</v>
      </c>
      <c r="E35" s="61">
        <v>33.14366998577525</v>
      </c>
      <c r="F35" s="24">
        <v>703</v>
      </c>
      <c r="G35" s="23">
        <v>2.5248933143669987</v>
      </c>
      <c r="H35" s="58">
        <v>1775</v>
      </c>
    </row>
    <row r="36" spans="1:8" ht="12.75">
      <c r="A36" t="s">
        <v>21</v>
      </c>
      <c r="B36" s="57">
        <v>12</v>
      </c>
      <c r="C36" s="62">
        <v>1.0169491525423728</v>
      </c>
      <c r="D36" s="57">
        <v>197</v>
      </c>
      <c r="E36" s="61">
        <v>16.694915254237287</v>
      </c>
      <c r="F36" s="24">
        <v>1180</v>
      </c>
      <c r="G36" s="23">
        <v>1.0025423728813558</v>
      </c>
      <c r="H36" s="58">
        <v>1183</v>
      </c>
    </row>
    <row r="37" spans="1:8" ht="12.75">
      <c r="A37" t="s">
        <v>22</v>
      </c>
      <c r="B37" s="57">
        <v>5</v>
      </c>
      <c r="C37" s="62">
        <v>0.44923629829290207</v>
      </c>
      <c r="D37" s="57">
        <v>14</v>
      </c>
      <c r="E37" s="61">
        <v>1.2578616352201257</v>
      </c>
      <c r="F37" s="24">
        <v>1113</v>
      </c>
      <c r="G37" s="23">
        <v>0.8571428571428571</v>
      </c>
      <c r="H37" s="58">
        <v>954</v>
      </c>
    </row>
    <row r="38" spans="1:8" ht="12.75">
      <c r="A38" t="s">
        <v>23</v>
      </c>
      <c r="B38" s="57">
        <v>15</v>
      </c>
      <c r="C38" s="62">
        <v>2.347417840375587</v>
      </c>
      <c r="D38" s="57">
        <v>105</v>
      </c>
      <c r="E38" s="61">
        <v>16.431924882629108</v>
      </c>
      <c r="F38" s="24">
        <v>639</v>
      </c>
      <c r="G38" s="23">
        <v>2.924882629107981</v>
      </c>
      <c r="H38" s="58">
        <v>1869</v>
      </c>
    </row>
    <row r="39" spans="1:8" ht="12.75">
      <c r="A39" s="76" t="s">
        <v>82</v>
      </c>
      <c r="B39" s="77" t="s">
        <v>94</v>
      </c>
      <c r="C39" s="78" t="s">
        <v>94</v>
      </c>
      <c r="D39" s="77" t="s">
        <v>94</v>
      </c>
      <c r="E39" s="78" t="s">
        <v>94</v>
      </c>
      <c r="F39" s="77" t="s">
        <v>94</v>
      </c>
      <c r="G39" s="80" t="s">
        <v>94</v>
      </c>
      <c r="H39" s="81" t="s">
        <v>94</v>
      </c>
    </row>
    <row r="40" spans="1:8" ht="12.75">
      <c r="A40" t="s">
        <v>24</v>
      </c>
      <c r="B40" s="57">
        <v>547</v>
      </c>
      <c r="C40" s="62">
        <v>3.6686787391012743</v>
      </c>
      <c r="D40" s="57">
        <v>2106</v>
      </c>
      <c r="E40" s="61">
        <v>14.124748490945674</v>
      </c>
      <c r="F40" s="24">
        <v>14910</v>
      </c>
      <c r="G40" s="23">
        <v>2.8491616364855803</v>
      </c>
      <c r="H40" s="58">
        <v>42481</v>
      </c>
    </row>
    <row r="41" spans="1:8" ht="12.75">
      <c r="A41" t="s">
        <v>25</v>
      </c>
      <c r="B41" s="57">
        <v>28</v>
      </c>
      <c r="C41" s="62">
        <v>3.768506056527591</v>
      </c>
      <c r="D41" s="57">
        <v>181</v>
      </c>
      <c r="E41" s="61">
        <v>24.3606998654105</v>
      </c>
      <c r="F41" s="24">
        <v>743</v>
      </c>
      <c r="G41" s="23">
        <v>1.240915208613728</v>
      </c>
      <c r="H41" s="58">
        <v>922</v>
      </c>
    </row>
    <row r="42" spans="1:8" ht="12.75">
      <c r="A42" t="s">
        <v>46</v>
      </c>
      <c r="B42" s="57">
        <v>25</v>
      </c>
      <c r="C42" s="62">
        <v>4.9504950495049505</v>
      </c>
      <c r="D42" s="57">
        <v>69</v>
      </c>
      <c r="E42" s="61">
        <v>13.663366336633663</v>
      </c>
      <c r="F42" s="24">
        <v>505</v>
      </c>
      <c r="G42" s="23">
        <v>0.5267326732673268</v>
      </c>
      <c r="H42" s="58">
        <v>266</v>
      </c>
    </row>
    <row r="43" spans="1:8" ht="12.75">
      <c r="A43" s="76" t="s">
        <v>52</v>
      </c>
      <c r="B43" s="77" t="s">
        <v>94</v>
      </c>
      <c r="C43" s="78" t="s">
        <v>94</v>
      </c>
      <c r="D43" s="77" t="s">
        <v>94</v>
      </c>
      <c r="E43" s="78" t="s">
        <v>94</v>
      </c>
      <c r="F43" s="77" t="s">
        <v>94</v>
      </c>
      <c r="G43" s="80" t="s">
        <v>94</v>
      </c>
      <c r="H43" s="81" t="s">
        <v>94</v>
      </c>
    </row>
    <row r="44" spans="1:8" ht="12.75">
      <c r="A44" t="s">
        <v>26</v>
      </c>
      <c r="B44" s="57">
        <v>7</v>
      </c>
      <c r="C44" s="62">
        <v>23.333333333333332</v>
      </c>
      <c r="D44" s="57">
        <v>3</v>
      </c>
      <c r="E44" s="61">
        <v>10</v>
      </c>
      <c r="F44" s="24">
        <v>30</v>
      </c>
      <c r="G44" s="23">
        <v>0.8666666666666667</v>
      </c>
      <c r="H44" s="58">
        <v>26</v>
      </c>
    </row>
    <row r="45" spans="1:8" ht="12.75">
      <c r="A45" t="s">
        <v>27</v>
      </c>
      <c r="B45" s="57">
        <v>6</v>
      </c>
      <c r="C45" s="62">
        <v>1.6172506738544474</v>
      </c>
      <c r="D45" s="57">
        <v>124</v>
      </c>
      <c r="E45" s="61">
        <v>33.42318059299191</v>
      </c>
      <c r="F45" s="24">
        <v>371</v>
      </c>
      <c r="G45" s="23">
        <v>3.31266846361186</v>
      </c>
      <c r="H45" s="58">
        <v>1229</v>
      </c>
    </row>
    <row r="46" spans="1:8" ht="12.75">
      <c r="A46" t="s">
        <v>28</v>
      </c>
      <c r="B46" s="57">
        <v>9</v>
      </c>
      <c r="C46" s="62">
        <v>1.4516129032258065</v>
      </c>
      <c r="D46" s="57">
        <v>9</v>
      </c>
      <c r="E46" s="61">
        <v>1.4516129032258065</v>
      </c>
      <c r="F46" s="24">
        <v>620</v>
      </c>
      <c r="G46" s="23">
        <v>1.7790322580645161</v>
      </c>
      <c r="H46" s="58">
        <v>1103</v>
      </c>
    </row>
    <row r="47" spans="1:8" ht="12.75">
      <c r="A47" t="s">
        <v>29</v>
      </c>
      <c r="B47" s="57">
        <v>5</v>
      </c>
      <c r="C47" s="62">
        <v>0.9191176470588235</v>
      </c>
      <c r="D47" s="57">
        <v>91</v>
      </c>
      <c r="E47" s="61">
        <v>16.727941176470587</v>
      </c>
      <c r="F47" s="24">
        <v>544</v>
      </c>
      <c r="G47" s="23">
        <v>0.7279411764705882</v>
      </c>
      <c r="H47" s="58">
        <v>396</v>
      </c>
    </row>
    <row r="48" spans="1:8" ht="12.75">
      <c r="A48" t="s">
        <v>30</v>
      </c>
      <c r="B48" s="57">
        <v>544</v>
      </c>
      <c r="C48" s="62">
        <v>4.7912629910163815</v>
      </c>
      <c r="D48" s="57">
        <v>956</v>
      </c>
      <c r="E48" s="61">
        <v>8.419940109212613</v>
      </c>
      <c r="F48" s="24">
        <v>11354</v>
      </c>
      <c r="G48" s="23">
        <v>3.3564382596441784</v>
      </c>
      <c r="H48" s="58">
        <v>38109</v>
      </c>
    </row>
    <row r="49" spans="1:8" ht="12.75">
      <c r="A49" t="s">
        <v>31</v>
      </c>
      <c r="B49" s="57">
        <v>10</v>
      </c>
      <c r="C49" s="62">
        <v>1.0330578512396693</v>
      </c>
      <c r="D49" s="57">
        <v>67</v>
      </c>
      <c r="E49" s="61">
        <v>6.921487603305785</v>
      </c>
      <c r="F49" s="24">
        <v>968</v>
      </c>
      <c r="G49" s="23">
        <v>2.1621900826446283</v>
      </c>
      <c r="H49" s="58">
        <v>2093</v>
      </c>
    </row>
    <row r="50" spans="1:8" ht="12.75">
      <c r="A50" t="s">
        <v>34</v>
      </c>
      <c r="B50" s="57">
        <v>88</v>
      </c>
      <c r="C50" s="62">
        <v>3.7478705281090288</v>
      </c>
      <c r="D50" s="57">
        <v>47</v>
      </c>
      <c r="E50" s="61">
        <v>2.0017035775127767</v>
      </c>
      <c r="F50" s="24">
        <v>2348</v>
      </c>
      <c r="G50" s="23">
        <v>1.7299829642248723</v>
      </c>
      <c r="H50" s="58">
        <v>4062</v>
      </c>
    </row>
    <row r="51" spans="1:8" ht="12.75">
      <c r="A51" t="s">
        <v>32</v>
      </c>
      <c r="B51" s="57">
        <v>278</v>
      </c>
      <c r="C51" s="62">
        <v>5.267146646456991</v>
      </c>
      <c r="D51" s="57">
        <v>145</v>
      </c>
      <c r="E51" s="61">
        <v>2.7472527472527473</v>
      </c>
      <c r="F51" s="24">
        <v>5278</v>
      </c>
      <c r="G51" s="23">
        <v>2.4655172413793105</v>
      </c>
      <c r="H51" s="58">
        <v>13013</v>
      </c>
    </row>
    <row r="52" spans="1:8" ht="12.75">
      <c r="A52" s="76" t="s">
        <v>56</v>
      </c>
      <c r="B52" s="77" t="s">
        <v>94</v>
      </c>
      <c r="C52" s="78" t="s">
        <v>94</v>
      </c>
      <c r="D52" s="79" t="s">
        <v>94</v>
      </c>
      <c r="E52" s="78" t="s">
        <v>94</v>
      </c>
      <c r="F52" s="79" t="s">
        <v>94</v>
      </c>
      <c r="G52" s="80" t="s">
        <v>94</v>
      </c>
      <c r="H52" s="81" t="s">
        <v>94</v>
      </c>
    </row>
    <row r="53" spans="1:8" ht="12.75">
      <c r="A53" t="s">
        <v>41</v>
      </c>
      <c r="B53" s="57">
        <v>25</v>
      </c>
      <c r="C53" s="62">
        <v>2.059308072487644</v>
      </c>
      <c r="D53" s="2">
        <v>269</v>
      </c>
      <c r="E53" s="61">
        <v>22.158154859967052</v>
      </c>
      <c r="F53" s="57">
        <v>1214</v>
      </c>
      <c r="G53" s="23">
        <v>2.442339373970346</v>
      </c>
      <c r="H53" s="27">
        <v>2965</v>
      </c>
    </row>
    <row r="54" spans="1:8" ht="12.75">
      <c r="A54" s="2"/>
      <c r="B54" s="65"/>
      <c r="C54" s="50" t="s">
        <v>38</v>
      </c>
      <c r="E54" s="15" t="s">
        <v>38</v>
      </c>
      <c r="G54" s="23" t="s">
        <v>38</v>
      </c>
      <c r="H54" s="19"/>
    </row>
    <row r="55" spans="1:8" ht="12.75">
      <c r="A55" s="31"/>
      <c r="B55" s="14"/>
      <c r="C55" s="30" t="s">
        <v>38</v>
      </c>
      <c r="D55" s="14"/>
      <c r="E55" s="29" t="s">
        <v>38</v>
      </c>
      <c r="F55" s="14"/>
      <c r="G55" s="29" t="s">
        <v>38</v>
      </c>
      <c r="H55" s="31"/>
    </row>
    <row r="56" spans="1:8" ht="12.75">
      <c r="A56" s="66" t="s">
        <v>37</v>
      </c>
      <c r="B56" s="13">
        <v>6221</v>
      </c>
      <c r="C56" s="16">
        <v>3.817524653440436</v>
      </c>
      <c r="D56" s="13">
        <v>13443</v>
      </c>
      <c r="E56" s="17">
        <v>8.249314244687314</v>
      </c>
      <c r="F56" s="13">
        <v>162959</v>
      </c>
      <c r="G56" s="17">
        <v>1.6194871102547266</v>
      </c>
      <c r="H56" s="18">
        <v>263910</v>
      </c>
    </row>
    <row r="57" spans="1:8" ht="12.75">
      <c r="A57" s="11"/>
      <c r="B57" s="32"/>
      <c r="C57" s="33"/>
      <c r="D57" s="32"/>
      <c r="E57" s="34"/>
      <c r="F57" s="32"/>
      <c r="G57" s="34"/>
      <c r="H57" s="32"/>
    </row>
    <row r="58" spans="1:3" ht="12.75">
      <c r="A58" s="2" t="s">
        <v>79</v>
      </c>
      <c r="B58" s="25"/>
      <c r="C58" s="25"/>
    </row>
    <row r="59" ht="12.75">
      <c r="A59" t="s">
        <v>80</v>
      </c>
    </row>
    <row r="60" ht="12.75">
      <c r="A60" t="s">
        <v>77</v>
      </c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Isosaari Tero</dc:creator>
  <cp:keywords/>
  <dc:description/>
  <cp:lastModifiedBy>Juntumaa Jouni</cp:lastModifiedBy>
  <cp:lastPrinted>2009-02-11T13:36:27Z</cp:lastPrinted>
  <dcterms:created xsi:type="dcterms:W3CDTF">1999-01-29T09:13:03Z</dcterms:created>
  <dcterms:modified xsi:type="dcterms:W3CDTF">2015-02-25T18:47:17Z</dcterms:modified>
  <cp:category/>
  <cp:version/>
  <cp:contentType/>
  <cp:contentStatus/>
</cp:coreProperties>
</file>