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105" windowWidth="14340" windowHeight="14460" activeTab="0"/>
  </bookViews>
  <sheets>
    <sheet name="taulukkoluettelo" sheetId="1" r:id="rId1"/>
    <sheet name="8.1" sheetId="2" r:id="rId2"/>
    <sheet name="8.2" sheetId="3" r:id="rId3"/>
    <sheet name="8.3" sheetId="4" r:id="rId4"/>
    <sheet name="8.4" sheetId="5" r:id="rId5"/>
    <sheet name="8.5" sheetId="6" r:id="rId6"/>
    <sheet name="8.6" sheetId="7" r:id="rId7"/>
    <sheet name="8.7" sheetId="8" r:id="rId8"/>
    <sheet name="8.8" sheetId="9" r:id="rId9"/>
    <sheet name="8.9" sheetId="10" r:id="rId10"/>
  </sheets>
  <definedNames/>
  <calcPr fullCalcOnLoad="1"/>
</workbook>
</file>

<file path=xl/sharedStrings.xml><?xml version="1.0" encoding="utf-8"?>
<sst xmlns="http://schemas.openxmlformats.org/spreadsheetml/2006/main" count="489" uniqueCount="312">
  <si>
    <t>Symfoniorkestrarnas konserter</t>
  </si>
  <si>
    <t>8.1</t>
  </si>
  <si>
    <t>Concerts of the symphony orchestras in Helsinki</t>
  </si>
  <si>
    <t>Teatrar och opera</t>
  </si>
  <si>
    <t>8.2</t>
  </si>
  <si>
    <t>Theatres and opera</t>
  </si>
  <si>
    <t>Circus</t>
  </si>
  <si>
    <t>8.3</t>
  </si>
  <si>
    <t>Antal besökare vid turistmål i Helsingfors</t>
  </si>
  <si>
    <t>8.4</t>
  </si>
  <si>
    <t>Stadsbiblioteket</t>
  </si>
  <si>
    <t>8.5</t>
  </si>
  <si>
    <t xml:space="preserve">Besök i museer och på Riksarkivet </t>
  </si>
  <si>
    <t>8.6</t>
  </si>
  <si>
    <t>Number of visitors to museums and the National Archives</t>
  </si>
  <si>
    <t>Biografernas verksamhet</t>
  </si>
  <si>
    <t>8.7</t>
  </si>
  <si>
    <t>Cinemas</t>
  </si>
  <si>
    <t>8.8</t>
  </si>
  <si>
    <t>Idrottsverksamhet</t>
  </si>
  <si>
    <t>8.9</t>
  </si>
  <si>
    <t>KULTTUURI JA VAPAA-AIKA</t>
  </si>
  <si>
    <t>Taulukkoluettelo - Tabellförteckning - List of tables</t>
  </si>
  <si>
    <t>Number of visitors at prominent tourist attractions in Helsinki</t>
  </si>
  <si>
    <t>Sports and recreation</t>
  </si>
  <si>
    <t>Helsinki City library statistics</t>
  </si>
  <si>
    <t>Helsingin kaupungin-</t>
  </si>
  <si>
    <t>Radion sinfoniaorkesteri</t>
  </si>
  <si>
    <t>Suomen Kansallis-</t>
  </si>
  <si>
    <t>Avanti kamari-</t>
  </si>
  <si>
    <t>Suomalainen</t>
  </si>
  <si>
    <t xml:space="preserve">Helsingin </t>
  </si>
  <si>
    <t>orkesteri - Helsingfors</t>
  </si>
  <si>
    <t>Radions symfoniorkester</t>
  </si>
  <si>
    <t>ooppera - Finlands</t>
  </si>
  <si>
    <t>orkesteri - Avanti</t>
  </si>
  <si>
    <r>
      <t>barokkiorkesteri</t>
    </r>
    <r>
      <rPr>
        <vertAlign val="superscript"/>
        <sz val="10"/>
        <rFont val="Arial"/>
        <family val="2"/>
      </rPr>
      <t>1</t>
    </r>
  </si>
  <si>
    <t>Barokkiorkesteri</t>
  </si>
  <si>
    <t>stadsorkester</t>
  </si>
  <si>
    <t>Nationalopera</t>
  </si>
  <si>
    <t>kammarorkester</t>
  </si>
  <si>
    <t>Finsk</t>
  </si>
  <si>
    <t>Helsingifors</t>
  </si>
  <si>
    <r>
      <t>barockorkester</t>
    </r>
    <r>
      <rPr>
        <vertAlign val="superscript"/>
        <sz val="10"/>
        <rFont val="Arial"/>
        <family val="2"/>
      </rPr>
      <t>1</t>
    </r>
  </si>
  <si>
    <t>Barockorkester</t>
  </si>
  <si>
    <t>Konsertteja - Konserter</t>
  </si>
  <si>
    <t>Sinfoniakonsertit ja vastaavat</t>
  </si>
  <si>
    <t>Symfonikonserter och motsvarande</t>
  </si>
  <si>
    <t>–</t>
  </si>
  <si>
    <t>Messut, oratoriot ja vastaavat</t>
  </si>
  <si>
    <t>Mässor, oratorier och motsvarande</t>
  </si>
  <si>
    <t>Kamarimusiikkikonsertit - Kammarmusikkonserter</t>
  </si>
  <si>
    <t>Viihdekonsertit - Underhållningskonserter</t>
  </si>
  <si>
    <t>Lasten konsertit ja koulukonsertit</t>
  </si>
  <si>
    <t>Barn- och skolkonserter</t>
  </si>
  <si>
    <t>Ulkoilma- ja ilmaiskonsertit sekä laitos- ja</t>
  </si>
  <si>
    <t>työpaikkakonsertit - Frilufts- och gratiskonserter</t>
  </si>
  <si>
    <t>samt konserter vid inrättningar och arbetsplatser</t>
  </si>
  <si>
    <t>Muut konsertit ja tilausesiintymiset</t>
  </si>
  <si>
    <t>Övriga konserter och beställda framträdanden</t>
  </si>
  <si>
    <t>Oopperaesitykset - Operaföreställningar</t>
  </si>
  <si>
    <t>Baletti/teatteriesitykset - Balett/teaterföreställningar</t>
  </si>
  <si>
    <t>Kuulijoita - Åhörare</t>
  </si>
  <si>
    <t>Vierailukonsertit - Gästspelkonserter</t>
  </si>
  <si>
    <t>Lähde: Suomen Sinfoniaorkesterit ry.</t>
  </si>
  <si>
    <t>Källa: Finlands Symfonoorkester rf.</t>
  </si>
  <si>
    <t>Teatteri-ja orkesterilain piiriin kuuluvat teatterit ja ooppera - Teatrar avsedda i Teater- och orkesterlagen samt  operan</t>
  </si>
  <si>
    <t>Teattereita yhteensä - Teatrar totalt</t>
  </si>
  <si>
    <t>Teatterit - Teatrar</t>
  </si>
  <si>
    <t>Ooppera - Opera</t>
  </si>
  <si>
    <t>Omien esitysten esityskertoja yhteensä - Antal föreställningar med egna produktioner totalt</t>
  </si>
  <si>
    <t>Omiin esityksiin myytyjä lippuja yhteensä - Antal biljetter sålda till egna föreställning totalt</t>
  </si>
  <si>
    <t>1000 asukasta kohti - per 1000 invånare</t>
  </si>
  <si>
    <t>Valtion toiminta-avustusta saaneet teatteriryhmät - Teatergrupper som fått statligt verksamhetsbidrag</t>
  </si>
  <si>
    <t>Ryhmiä - Grupper</t>
  </si>
  <si>
    <t>Omien esitysten esityskertoja - Antal föreställningar med egna produktioner</t>
  </si>
  <si>
    <t xml:space="preserve"> </t>
  </si>
  <si>
    <t>Omiin esityksiin myytyjä lippuja - Antal biljetter sålda till egna föreställning</t>
  </si>
  <si>
    <t>Ilman valtion toiminta-avustusta toimivat teatteriryhmät - Teatergrupper som verkar utan statligt verksamhetsbidrag</t>
  </si>
  <si>
    <t>Teatterit, teatteriryhmät ja ooppera yhteensä - Teatrar, teatergrupper och operan sammanlagt</t>
  </si>
  <si>
    <t>Teattereita, ryhmiä ja ooppera - Teatrar, grupper, opera</t>
  </si>
  <si>
    <t>Lähde: Teatterin tiedotuskeskus.</t>
  </si>
  <si>
    <t>Källa: Informationcentralen för teater i Finland.</t>
  </si>
  <si>
    <t>Valtion toiminta-avustusta saaneet ryhmät - Grupper som fått statligt verksamhetsbidrag</t>
  </si>
  <si>
    <t>Omien esitysten esityskertoja (sis. ilmaisesitykset) - Antal föreställningar med egna produktioner (inkl. gratisföreställningar)</t>
  </si>
  <si>
    <t>Omien esitysten katsojat (sis.vapaaliput) - Åskådare vid egna föreställningar (inkl. fribiljetter)</t>
  </si>
  <si>
    <t>Källa: Informationcentralen för circus i Finland.</t>
  </si>
  <si>
    <t>Matkailukohde - Turistmål</t>
  </si>
  <si>
    <r>
      <t>Linnanmäki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- Borgbacken</t>
    </r>
    <r>
      <rPr>
        <vertAlign val="superscript"/>
        <sz val="8"/>
        <rFont val="Arial"/>
        <family val="2"/>
      </rPr>
      <t>1</t>
    </r>
  </si>
  <si>
    <t>Suomenlinna - Sveaborg</t>
  </si>
  <si>
    <t>Korkeasaari - Högholmen</t>
  </si>
  <si>
    <t>Temppeliaukion kirkko -Tempelplatsens kyrka</t>
  </si>
  <si>
    <t>Uspenskin katedraali - Uspenskijkatedralen</t>
  </si>
  <si>
    <t>Helsingin Juhlaviikot - Helsingfors Festspel</t>
  </si>
  <si>
    <t>Helsingin yliopiston kasvitiet. puutarha - Hfors universitets botaniska trädgård</t>
  </si>
  <si>
    <t>Seurasaaren ulkomuseo - Fölisöns friluftsmuseum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</si>
  <si>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Sisältää Valokarnevaali, Jouluhattara, Jäähelmi-talviriehan kävijät. -  Inbegriper besökarna vid Ljuskarnevalen samt jippona Jouluhattara och Ispärlan.</t>
    </r>
  </si>
  <si>
    <t>Lähde: Matkailukohteiden omat tilastot.</t>
  </si>
  <si>
    <t>Källa: Statistik från de olika turistobjekten.</t>
  </si>
  <si>
    <t>Kirjastot - Bibliotek</t>
  </si>
  <si>
    <t>Kirjastoautot - Bokbussarna</t>
  </si>
  <si>
    <t>Laitoskirjastot - Anstaltsbiblioteken</t>
  </si>
  <si>
    <t>Muut toimipaikat - Övriga verksamhetsställen</t>
  </si>
  <si>
    <t xml:space="preserve">Kirjoja (sis. nuotit) 31.12.      </t>
  </si>
  <si>
    <t>Böcker (inkl. noter) 31.12.</t>
  </si>
  <si>
    <t>suomenkielisiä - på finska</t>
  </si>
  <si>
    <t>ruotsinkielisiä - på svenska</t>
  </si>
  <si>
    <t>muun kielisiä - på andra språk</t>
  </si>
  <si>
    <t>nuotteja - noter</t>
  </si>
  <si>
    <t>Äänitteitä - Ljudupptagningar</t>
  </si>
  <si>
    <t>Kuvatallentaita - Bildupptagningar</t>
  </si>
  <si>
    <t>Muuta - Övriga</t>
  </si>
  <si>
    <t>Tilatut lehdet (vuosikertoja)</t>
  </si>
  <si>
    <t>Beställda tidningar och tidskrifter (årgångar)</t>
  </si>
  <si>
    <t>Lainaajia  - Låntagare</t>
  </si>
  <si>
    <t>1 000 asukasta kohti - per 1 000 invånare</t>
  </si>
  <si>
    <t>Kirjastokäyntejä - Antal besök</t>
  </si>
  <si>
    <t>Verkkokäynnit - Webbesök</t>
  </si>
  <si>
    <t>Aukiolotunnit - Öppethållna timmar</t>
  </si>
  <si>
    <t>asukasta kohti - per invånare</t>
  </si>
  <si>
    <t>lainaajaa kohti - per låntagare</t>
  </si>
  <si>
    <t>Pääkirjasto - Huvudbiblioteket</t>
  </si>
  <si>
    <t>Kirjastot - Biblioteken</t>
  </si>
  <si>
    <t>Kotipalvelu - Hemservice</t>
  </si>
  <si>
    <t>Kirjastoautot - Bokbussar</t>
  </si>
  <si>
    <t>Lainoista, % - Av lånen, %</t>
  </si>
  <si>
    <t>Kirjoja (sis. nuotit) - Böcker (inkl. noter)</t>
  </si>
  <si>
    <t xml:space="preserve">   Nuotteja - Noter</t>
  </si>
  <si>
    <t xml:space="preserve">Äänitteitä - Band </t>
  </si>
  <si>
    <t>Kuvatallenteita - Bildupptagningar</t>
  </si>
  <si>
    <t>Tietokirjoja - Faktaböcker</t>
  </si>
  <si>
    <t>Aikuisten kirjoja - Böcker för vuxna</t>
  </si>
  <si>
    <t>Lastenkirjoja - Böcker för barn</t>
  </si>
  <si>
    <t>Suomenkielisiä kirjoja - Böcker på finska</t>
  </si>
  <si>
    <t>Ruotsinkielisiä kirjoja - Böcker på svenska</t>
  </si>
  <si>
    <t>Muun kielisiä kirjoja - Böcker på övriga språk</t>
  </si>
  <si>
    <t>Asiakastyöasemia - Kunddatorer</t>
  </si>
  <si>
    <t>Asiakastyöasemien käyttökertoja - Antal gånger som kunddatorerna nyttjats</t>
  </si>
  <si>
    <t>Langattoman verkon (Stadinetti) kirjautumiskertoja - Antal inloggningar på trådlösa nätet Stadinetti</t>
  </si>
  <si>
    <t>Verkkotietopalvelu, kertoja - Informationstjänst via webben, antal betjäningar</t>
  </si>
  <si>
    <t>Tapahtumia ja ohjelmatoimintaa - Evenemang och programverksamhet</t>
  </si>
  <si>
    <t>Opastuskertoja - Antal handledningar</t>
  </si>
  <si>
    <t>Käyntejä (myydyt liput ja ilmaiskävijät) - Besök (sålda biljetter eller gratisbesök)</t>
  </si>
  <si>
    <t>Helsingissä sijaitsevat ammattimaisesti hoidetut museot - Yrkesmässigt skötta museer i Helsingfors</t>
  </si>
  <si>
    <t>Helsingin Kaupunginmuseo - Helsingors Stadsmuseet</t>
  </si>
  <si>
    <t>Hakasalmen huvila - Villa Hagasund</t>
  </si>
  <si>
    <t>Sofiankatu 4 - Sofiegatan 4</t>
  </si>
  <si>
    <t>Koulumuseo - Skolmuseet</t>
  </si>
  <si>
    <t>Raitioliikennemuseo - Spårvägsmuseet</t>
  </si>
  <si>
    <t>Ruiskumestarin talo - Sprutmästarens gård</t>
  </si>
  <si>
    <t>Sederholmin talo - Sederholms hus</t>
  </si>
  <si>
    <t>Tuomarinkylän museot - Domarby museer</t>
  </si>
  <si>
    <t>Työväenasuntomuseo - Arbetarbostadsmuseet</t>
  </si>
  <si>
    <t>Taidemuseo Tennispalatsi - Konstmuseum Tennispalatset</t>
  </si>
  <si>
    <t>Kluuvin galleria - Glogalleriet</t>
  </si>
  <si>
    <t>Taidemuseo Meilahti - Konstmuseet Mejlans</t>
  </si>
  <si>
    <t>Valtion museot - Statens museer</t>
  </si>
  <si>
    <t>Ateneumin taidemuseo</t>
  </si>
  <si>
    <t>Konstmuseet Ateneum</t>
  </si>
  <si>
    <t>Nykytaiteen museo, Kiasma</t>
  </si>
  <si>
    <t>Museet för nytidskonst, Kiasma</t>
  </si>
  <si>
    <t>Sinebrychoffin taidemuseo</t>
  </si>
  <si>
    <t>Konstmuseet Sinebrychoff</t>
  </si>
  <si>
    <t>Luonnontieteelllinen keskusmuseo</t>
  </si>
  <si>
    <t>Naturvetenskapliga centralmuseet</t>
  </si>
  <si>
    <t xml:space="preserve">Luonnontieteellinen museo - Naturhistoriska museet </t>
  </si>
  <si>
    <t>Museovirasto - Museiverket</t>
  </si>
  <si>
    <t>Kansallismuseo - Nationalmuseum</t>
  </si>
  <si>
    <t>Cygnaeuksen Galleria - Cygnaei Galleri</t>
  </si>
  <si>
    <t>Seurasaari - Fölisön</t>
  </si>
  <si>
    <t>Suomenlinna-museo - Sveaborgsmuseet</t>
  </si>
  <si>
    <t>Urho Kekkosen museo - Urho Kekkonens museum</t>
  </si>
  <si>
    <t>Sotamuseo - Krigsmuseet</t>
  </si>
  <si>
    <t>Yksityiset museot - Privata museer</t>
  </si>
  <si>
    <t>Alvar Aallon koti ja ateljee - Alvar Aaltos hem och atelje</t>
  </si>
  <si>
    <t>Amos Andersonin taidemuseo - Amos Andersons konstmuseum</t>
  </si>
  <si>
    <t>Arabian museo - Arabias museum</t>
  </si>
  <si>
    <t>Didrichsenin taidemuseo - Didrichsens konstmuseum</t>
  </si>
  <si>
    <t>Kuurojen museo - Dövas museum</t>
  </si>
  <si>
    <t>Mannerheim-museo - Mannerheim-museet</t>
  </si>
  <si>
    <t>Postimuseo - Postmuseet</t>
  </si>
  <si>
    <t>Päivälehden museo - Päivälehtimuseet</t>
  </si>
  <si>
    <t>Teatterimuseo - Teatermuseet</t>
  </si>
  <si>
    <t>Taidehalli - Konsthallen</t>
  </si>
  <si>
    <t>Espoon museot (sis. Kauniainen) - Museer i Esbo (inkl. Grankulla)</t>
  </si>
  <si>
    <t>Vantaan museot - Museer i Vanda</t>
  </si>
  <si>
    <t>Muun Helsingin seudun museot - Museer i övriga Helsingforsregionen</t>
  </si>
  <si>
    <t>Lähde: Museovirasto, www.museotilasto.fi</t>
  </si>
  <si>
    <t>Källa: Museiverket, www.museotilasto.fi</t>
  </si>
  <si>
    <t>Salien lukumäärä</t>
  </si>
  <si>
    <t>Paikkaluku</t>
  </si>
  <si>
    <t>Paikkoja 1000 asukasta kohti</t>
  </si>
  <si>
    <t>Käyntejä asukasta kohti</t>
  </si>
  <si>
    <t>Antal biografsalonger</t>
  </si>
  <si>
    <t>Platsantal</t>
  </si>
  <si>
    <t>Platser per 1000 invånare</t>
  </si>
  <si>
    <t>Besök per invånare</t>
  </si>
  <si>
    <t xml:space="preserve">Lähde: Suomen elokuvasäätiö. </t>
  </si>
  <si>
    <t>Källa: Finlands filmstiftelse.</t>
  </si>
  <si>
    <t>Ohjattu kausi- ja kurssitoiminta</t>
  </si>
  <si>
    <t>Ledd säsong- och kursverksamhet</t>
  </si>
  <si>
    <t>Asiakkaita - Kunder</t>
  </si>
  <si>
    <t>Toiminta-avustuksin tuettuja järjestöjä</t>
  </si>
  <si>
    <t>Föreningar som stöds med verksamhetsbidrag</t>
  </si>
  <si>
    <t>Lukumäärä - Antal</t>
  </si>
  <si>
    <t>Maauimaloita - Landbassänger</t>
  </si>
  <si>
    <t>kävijöitä - besökare</t>
  </si>
  <si>
    <t>Uimarantoja - Simstränder</t>
  </si>
  <si>
    <t>kävijöitä uimahalleissa - besökare i simhallarna</t>
  </si>
  <si>
    <t>Ulkoilualueet ja -puistot</t>
  </si>
  <si>
    <t>Friluftsområden och -parker</t>
  </si>
  <si>
    <t>Pinta-ala - Areal, ha</t>
  </si>
  <si>
    <t>ulkoilualueet - friluftsområden, ha</t>
  </si>
  <si>
    <t>ulkoilupuistot - friluftsparker, ha</t>
  </si>
  <si>
    <t>Venesatamapaikkoja - Hamnplatser för småbåtar</t>
  </si>
  <si>
    <t>Yöpymisiä leirintäalueella</t>
  </si>
  <si>
    <t>Övernattningar på campingområde</t>
  </si>
  <si>
    <t>personbesöken i simhallarna i Östra Centrum, Jakobacka, Britas och Georgsgatan. Simhallen i Jakobacka var stängd år 2010.</t>
  </si>
  <si>
    <t>alueiden poistumisesta Liikuntaviraston hallinnasta, sekä Kirkkonummella olevan Kauhalan alueen poistumisesta. - Minskningarna beror</t>
  </si>
  <si>
    <t>på att vissa stora havsnära friluftsområden såsom Nybondas, Ramsöudden, Havs-Rastböle och delar av Kallviksnäset inte längre för-</t>
  </si>
  <si>
    <t>valtas av Idrottsverket, ej heller området Kauhala i Kyrkslätt.</t>
  </si>
  <si>
    <t>..</t>
  </si>
  <si>
    <t>Suomen arkkitehtuurimuseo - Finlands arkitekturmuseum</t>
  </si>
  <si>
    <t>Lähde: Sirkuksen tiedotuskeskus.</t>
  </si>
  <si>
    <t>Kaunokirjallisuus - Skönlitteratur</t>
  </si>
  <si>
    <r>
      <t>Ulkoliikuntapaikat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- Motionsställen utomhus</t>
    </r>
    <r>
      <rPr>
        <b/>
        <vertAlign val="superscript"/>
        <sz val="8"/>
        <rFont val="Arial"/>
        <family val="2"/>
      </rPr>
      <t>1</t>
    </r>
  </si>
  <si>
    <r>
      <t>Sisäliikuntapaikkoja ja -laitoksia</t>
    </r>
    <r>
      <rPr>
        <b/>
        <vertAlign val="superscript"/>
        <sz val="8"/>
        <rFont val="Arial"/>
        <family val="2"/>
      </rPr>
      <t>1</t>
    </r>
  </si>
  <si>
    <r>
      <t>Ställen och anläggn. för inomhusidrott</t>
    </r>
    <r>
      <rPr>
        <b/>
        <vertAlign val="superscript"/>
        <sz val="8"/>
        <rFont val="Arial"/>
        <family val="2"/>
      </rPr>
      <t>1</t>
    </r>
  </si>
  <si>
    <r>
      <t>niistä uimahalleja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därav simhallar</t>
    </r>
    <r>
      <rPr>
        <vertAlign val="superscript"/>
        <sz val="8"/>
        <rFont val="Arial"/>
        <family val="2"/>
      </rPr>
      <t>2</t>
    </r>
  </si>
  <si>
    <r>
      <t>3</t>
    </r>
    <r>
      <rPr>
        <sz val="8"/>
        <rFont val="Arial"/>
        <family val="2"/>
      </rPr>
      <t>798 944</t>
    </r>
  </si>
  <si>
    <r>
      <t>3</t>
    </r>
    <r>
      <rPr>
        <sz val="8"/>
        <rFont val="Arial"/>
        <family val="2"/>
      </rPr>
      <t>704 456</t>
    </r>
  </si>
  <si>
    <r>
      <t>4</t>
    </r>
    <r>
      <rPr>
        <sz val="8"/>
        <rFont val="Arial"/>
        <family val="2"/>
      </rPr>
      <t>3 852</t>
    </r>
  </si>
  <si>
    <r>
      <t>4</t>
    </r>
    <r>
      <rPr>
        <sz val="8"/>
        <rFont val="Arial"/>
        <family val="2"/>
      </rPr>
      <t>3 850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</si>
  <si>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Liikuntapaikkojen luokittelu muuttunut 2012. - Klassificeringe av idrottsställen ändrades 2012.</t>
    </r>
  </si>
  <si>
    <t>Dansteatrar och fristående dansgrupper</t>
  </si>
  <si>
    <t>Dance Theatres and Indipendent Dance Groups</t>
  </si>
  <si>
    <t>Teatteri-ja orkesterilain piiriin kuuluvat tanssiteatterit - Dansteatrar avsedda i Teater- och orkesterlagen</t>
  </si>
  <si>
    <r>
      <t>Teattereita yhteensä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- Teatrar totalt</t>
    </r>
    <r>
      <rPr>
        <vertAlign val="superscript"/>
        <sz val="8"/>
        <rFont val="Arial"/>
        <family val="2"/>
      </rPr>
      <t>1</t>
    </r>
  </si>
  <si>
    <t>Vapaat tanssiryhmät - Fristående dansgrupper</t>
  </si>
  <si>
    <t>Tanssiteatterit ja tanssiryhmät yhteensä - Dansteatrar och dansgrupper totalt</t>
  </si>
  <si>
    <t>Teatterita ja ryhmiä - Teatrar och grupper</t>
  </si>
  <si>
    <t xml:space="preserve">Natonalbalettens och Helsinki Dance Companys uppgifter ingår i teatrarnas siffror   </t>
  </si>
  <si>
    <t>Lähde: Tanssin tiedotuskeskus</t>
  </si>
  <si>
    <t xml:space="preserve">Källa: Dans info Finland </t>
  </si>
  <si>
    <t xml:space="preserve">Helsingin Tuomiokirkko ja krypta </t>
  </si>
  <si>
    <t>Helsingfors Domkyrka och krypta</t>
  </si>
  <si>
    <t xml:space="preserve">Kraftverksamuseet stängdes den 31.8.2010.  Sedan år 2011 ingår Kraftverksmuseets besöksstatistik i Tekniska museets. </t>
  </si>
  <si>
    <t>niistä pallo- ja tenniskenttiä - därav boll- och tennisplaner</t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</si>
  <si>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60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</si>
  <si>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Kaupungin omistamat. - Ägda av staden.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</si>
  <si>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Sisältää Itäkeskuksen, Jakomäen, Pirkkolan ja Yrjönkadun uimahallien kävijämäärät. Jakomäen uimahalli oli suljettuna vuonna 2010. - Inkl. 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</si>
  <si>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Vähennykset johtuvat isojen merellisten ulkoilualueiden kuten Uuutelan, Ramsinniemen, Meri-Rastilan ja osin Kallahdenniemen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</si>
  <si>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Lisäyksenä Paloheinänhuippu, joka on tullut kokonaan Liikuntaviraston hallintaan. </t>
    </r>
  </si>
  <si>
    <t xml:space="preserve">Ett tillägg är Svedängstoppen, som övergått helt i Idrottsverkets skötsel. </t>
  </si>
  <si>
    <t>E-aineiston käyttökerrat - E-materials användningsgånger</t>
  </si>
  <si>
    <r>
      <t>1</t>
    </r>
    <r>
      <rPr>
        <sz val="8"/>
        <rFont val="Arial"/>
        <family val="2"/>
      </rPr>
      <t>36 491</t>
    </r>
  </si>
  <si>
    <r>
      <t>Kaukolainat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Fjärrlån</t>
    </r>
    <r>
      <rPr>
        <vertAlign val="superscript"/>
        <sz val="8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</si>
  <si>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Saadut kaukolainat. - Inkomna fjärrlån.</t>
    </r>
  </si>
  <si>
    <t>Suomen Kansallisgalleria - Finlands Nationalgalleri</t>
  </si>
  <si>
    <t xml:space="preserve">Desingmuseo - Desingmuseum </t>
  </si>
  <si>
    <t>Kumbukumbu Finska Missionsällskapets museum stängdes den 10.6.2013. Dess samlingar övergick till Kulturernas museum den 1.1.2015.</t>
  </si>
  <si>
    <t>Kävijät</t>
  </si>
  <si>
    <t>Besökare</t>
  </si>
  <si>
    <t>Kotikirjaston asiakkaita - Hembibliotekets kunder</t>
  </si>
  <si>
    <t xml:space="preserve">Lainaus - Utlåning </t>
  </si>
  <si>
    <t>7 702 625</t>
  </si>
  <si>
    <r>
      <t>3</t>
    </r>
    <r>
      <rPr>
        <sz val="8"/>
        <rFont val="Arial"/>
        <family val="2"/>
      </rPr>
      <t>743 264</t>
    </r>
  </si>
  <si>
    <t>Casino Helsinki - Casino Helsinki</t>
  </si>
  <si>
    <t xml:space="preserve">Lähde: Kulttuuri- ja vapaa-ajan toimiala. Kulttuuri. Kaupunginkirjasto </t>
  </si>
  <si>
    <t>Källa: Kulttur- och fritidsnämden. Kultur. Stadsbibliotek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</si>
  <si>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Vuodesta 2003 lähtien kotipalvelun lainojen tilastointitapa muuttui, kotipalvelun omia ja kotipalvelun kokonaislainausta seurataan </t>
    </r>
  </si>
  <si>
    <t>erikseen. - Fr.o.m. år 2003 förändrades statistikföringen av hemservicens lån så, att dess egna lån och totalutlåningen följs skilt.</t>
  </si>
  <si>
    <t>Kaupunginmuseo - Stadsmuseet</t>
  </si>
  <si>
    <t>Helsingin kaupungin taidemuseo - Helsingfors stads konstmuseum</t>
  </si>
  <si>
    <t>Helsingin yliopistomuseo - Helsingfors universitetsmuseum</t>
  </si>
  <si>
    <t>Helsingin observatorio - Helsingfors observatorium</t>
  </si>
  <si>
    <t>Suomen valokuvataiteen museo - Finlands fotografiska museum</t>
  </si>
  <si>
    <t>Idrottsmuseets utställningar är stängda till följd av renoveringen av Olympiastadion. Idrottsmuseet öppnas år 2020.</t>
  </si>
  <si>
    <r>
      <t>3</t>
    </r>
    <r>
      <rPr>
        <sz val="10"/>
        <rFont val="Arial"/>
        <family val="2"/>
      </rPr>
      <t>Urheilumuseon näyttely on suljettu Olympiastadionilla stadionin peruskorjauksen ajan. Urheilumuseo avataan vuonna 2020.</t>
    </r>
  </si>
  <si>
    <t>Lähde: Kulttuuri- ja vapaa-ajan toimiala. Liikunta.</t>
  </si>
  <si>
    <t>Källa: Kultur- och fritidssektorn. Idrott.</t>
  </si>
  <si>
    <t>Liikuntatoimi 2000–2017</t>
  </si>
  <si>
    <t>Dance Theatres and Independent Dance Groups</t>
  </si>
  <si>
    <t>Voimalamuseo1 - Kraftverksmuseet1</t>
  </si>
  <si>
    <r>
      <t>Kulttuurien museo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- Kulturernas museum</t>
    </r>
    <r>
      <rPr>
        <vertAlign val="superscript"/>
        <sz val="10"/>
        <rFont val="Arial"/>
        <family val="2"/>
      </rPr>
      <t>2</t>
    </r>
  </si>
  <si>
    <t xml:space="preserve">Kumbukumbu Suomen lähetysseuran museo2 </t>
  </si>
  <si>
    <t>Kumbukumbu Finska Missionsällskapets museum2</t>
  </si>
  <si>
    <t>Suomen urheilumuseo3 - Finlands idrottsmuseum3</t>
  </si>
  <si>
    <r>
      <t>Tekniikan museo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- Tekniska museet</t>
    </r>
    <r>
      <rPr>
        <vertAlign val="superscript"/>
        <sz val="10"/>
        <rFont val="Arial"/>
        <family val="2"/>
      </rPr>
      <t>1</t>
    </r>
  </si>
  <si>
    <t>1Voimalamuseo suljettiin 31.8.2010. Tekniikan museon käynteihin sisältyvät Voimalamuseon käynnit vuodesta 2011.</t>
  </si>
  <si>
    <t>2Kumbukumbu Suomen lähetysseuran museo suljettiin 10.6.2013. Kokoelmat siirtyivät Kulttuurien museolle 1.1.2015.</t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</si>
  <si>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Käynnit tutkijasalissa  2015- - Besök i forskarsal 2015-</t>
    </r>
  </si>
  <si>
    <r>
      <t>Sinfoniaorkestereiden konsertit</t>
    </r>
    <r>
      <rPr>
        <b/>
        <sz val="10"/>
        <color indexed="10"/>
        <rFont val="Arial"/>
        <family val="2"/>
      </rPr>
      <t xml:space="preserve"> 2018</t>
    </r>
  </si>
  <si>
    <r>
      <rPr>
        <vertAlign val="superscript"/>
        <sz val="10"/>
        <rFont val="Arial"/>
        <family val="2"/>
      </rPr>
      <t>1</t>
    </r>
    <r>
      <rPr>
        <sz val="11"/>
        <color theme="1"/>
        <rFont val="Calibri"/>
        <family val="2"/>
      </rPr>
      <t>Kuudennen Kerroksen orkesteri vuoteen 2009 asti. - T.o.m. år 2009 Sjätte våningens orkester.</t>
    </r>
  </si>
  <si>
    <r>
      <t>Teatterit ja ooppera 2000–</t>
    </r>
    <r>
      <rPr>
        <b/>
        <sz val="10"/>
        <color indexed="10"/>
        <rFont val="Arial"/>
        <family val="2"/>
      </rPr>
      <t>2018</t>
    </r>
  </si>
  <si>
    <t>Sirkus 2010–2018</t>
  </si>
  <si>
    <t>Tanssiteatterit ja vapaat tanssiryhmät 2005–2018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</si>
  <si>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>Kansallisbaletin ja Helsinki Dance Companyn tiedot sisältyvät teattereiden lukuihin -</t>
    </r>
  </si>
  <si>
    <r>
      <t>Helsingin matkailukohteiden kävijämäärät vuosina 2000–</t>
    </r>
    <r>
      <rPr>
        <b/>
        <sz val="8"/>
        <color indexed="10"/>
        <rFont val="Arial"/>
        <family val="2"/>
      </rPr>
      <t>2018</t>
    </r>
  </si>
  <si>
    <t>281 364</t>
  </si>
  <si>
    <t>Kaupunginkirjasto 2000–2018</t>
  </si>
  <si>
    <r>
      <t>Käynnit museoissa ja Kansallisarkistossa 2000–</t>
    </r>
    <r>
      <rPr>
        <b/>
        <sz val="10"/>
        <color indexed="10"/>
        <rFont val="Arial"/>
        <family val="2"/>
      </rPr>
      <t>2018</t>
    </r>
  </si>
  <si>
    <t>Amos Rex</t>
  </si>
  <si>
    <r>
      <t>Kansallisarkisto - Riksarkivet</t>
    </r>
    <r>
      <rPr>
        <b/>
        <vertAlign val="superscript"/>
        <sz val="10"/>
        <color indexed="10"/>
        <rFont val="Arial"/>
        <family val="2"/>
      </rPr>
      <t>4</t>
    </r>
  </si>
  <si>
    <t>Elokuvateattereiden toiminta 2005–2018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</si>
  <si>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723 851</t>
    </r>
  </si>
  <si>
    <t>Liikunta 2000–2018</t>
  </si>
  <si>
    <t>Sinfoniaorkestereiden konsertit 2018</t>
  </si>
  <si>
    <t>Teatterit ja ooppera 2000–2018</t>
  </si>
  <si>
    <t>Tanssireatterit ja vapaat tanssiryhmät 2005–2018</t>
  </si>
  <si>
    <t>Helsingin matkailukohteiden kävijämäärät vuosina 2000–2018</t>
  </si>
  <si>
    <t>Käynnit museoissa ja Kansallisarkistossa 2000–2018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</si>
</sst>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0.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vertAlign val="superscript"/>
      <sz val="8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vertAlign val="superscript"/>
      <sz val="8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Calibri"/>
      <family val="2"/>
    </font>
    <font>
      <strike/>
      <sz val="11"/>
      <name val="Calibri"/>
      <family val="2"/>
    </font>
    <font>
      <u val="single"/>
      <sz val="11"/>
      <name val="Calibri"/>
      <family val="2"/>
    </font>
    <font>
      <b/>
      <sz val="10"/>
      <color indexed="10"/>
      <name val="Arial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8"/>
      <color indexed="10"/>
      <name val="Arial"/>
      <family val="2"/>
    </font>
    <font>
      <b/>
      <vertAlign val="superscript"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9"/>
      <color indexed="63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2"/>
      <color theme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9"/>
      <color rgb="FF404040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0" fillId="26" borderId="1" applyNumberFormat="0" applyFont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2" applyNumberFormat="0" applyAlignment="0" applyProtection="0"/>
    <xf numFmtId="0" fontId="56" fillId="0" borderId="3" applyNumberFormat="0" applyFill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31" borderId="2" applyNumberFormat="0" applyAlignment="0" applyProtection="0"/>
    <xf numFmtId="0" fontId="65" fillId="32" borderId="8" applyNumberFormat="0" applyAlignment="0" applyProtection="0"/>
    <xf numFmtId="0" fontId="66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</cellStyleXfs>
  <cellXfs count="164">
    <xf numFmtId="0" fontId="0" fillId="0" borderId="0" xfId="0" applyFont="1" applyAlignment="1">
      <alignment/>
    </xf>
    <xf numFmtId="0" fontId="6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16" fontId="69" fillId="0" borderId="0" xfId="0" applyNumberFormat="1" applyFont="1" applyAlignment="1">
      <alignment/>
    </xf>
    <xf numFmtId="16" fontId="4" fillId="0" borderId="0" xfId="0" applyNumberFormat="1" applyFont="1" applyAlignment="1" quotePrefix="1">
      <alignment/>
    </xf>
    <xf numFmtId="0" fontId="69" fillId="0" borderId="0" xfId="0" applyFont="1" applyAlignment="1">
      <alignment/>
    </xf>
    <xf numFmtId="0" fontId="4" fillId="0" borderId="0" xfId="0" applyFont="1" applyAlignment="1" quotePrefix="1">
      <alignment/>
    </xf>
    <xf numFmtId="3" fontId="3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70" fillId="0" borderId="0" xfId="0" applyFont="1" applyAlignment="1">
      <alignment/>
    </xf>
    <xf numFmtId="0" fontId="69" fillId="0" borderId="0" xfId="0" applyFont="1" applyAlignment="1" quotePrefix="1">
      <alignment/>
    </xf>
    <xf numFmtId="0" fontId="4" fillId="0" borderId="0" xfId="47" applyFont="1">
      <alignment/>
      <protection/>
    </xf>
    <xf numFmtId="0" fontId="3" fillId="0" borderId="0" xfId="47" applyFont="1">
      <alignment/>
      <protection/>
    </xf>
    <xf numFmtId="0" fontId="4" fillId="0" borderId="0" xfId="0" applyFont="1" applyFill="1" applyAlignment="1">
      <alignment horizontal="left"/>
    </xf>
    <xf numFmtId="0" fontId="4" fillId="0" borderId="0" xfId="0" applyFont="1" applyAlignment="1" quotePrefix="1">
      <alignment horizontal="left"/>
    </xf>
    <xf numFmtId="0" fontId="4" fillId="0" borderId="0" xfId="47" applyFont="1" applyAlignment="1">
      <alignment horizontal="left"/>
      <protection/>
    </xf>
    <xf numFmtId="0" fontId="4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17" fontId="3" fillId="0" borderId="0" xfId="0" applyNumberFormat="1" applyFont="1" applyAlignment="1">
      <alignment/>
    </xf>
    <xf numFmtId="0" fontId="4" fillId="0" borderId="0" xfId="47" applyFont="1" applyAlignment="1">
      <alignment/>
      <protection/>
    </xf>
    <xf numFmtId="0" fontId="69" fillId="0" borderId="0" xfId="47" applyFont="1" applyAlignment="1">
      <alignment/>
      <protection/>
    </xf>
    <xf numFmtId="0" fontId="4" fillId="0" borderId="0" xfId="48" applyFont="1" applyAlignment="1">
      <alignment horizontal="left"/>
      <protection/>
    </xf>
    <xf numFmtId="0" fontId="3" fillId="0" borderId="0" xfId="48" applyFont="1">
      <alignment/>
      <protection/>
    </xf>
    <xf numFmtId="17" fontId="69" fillId="0" borderId="0" xfId="0" applyNumberFormat="1" applyFont="1" applyAlignment="1" quotePrefix="1">
      <alignment/>
    </xf>
    <xf numFmtId="0" fontId="4" fillId="0" borderId="0" xfId="47" applyFont="1" applyFill="1" applyAlignment="1">
      <alignment horizontal="left"/>
      <protection/>
    </xf>
    <xf numFmtId="0" fontId="3" fillId="0" borderId="0" xfId="47" applyFont="1" applyFill="1" applyAlignment="1">
      <alignment horizontal="left"/>
      <protection/>
    </xf>
    <xf numFmtId="3" fontId="4" fillId="0" borderId="0" xfId="0" applyNumberFormat="1" applyFont="1" applyAlignment="1" quotePrefix="1">
      <alignment/>
    </xf>
    <xf numFmtId="17" fontId="4" fillId="0" borderId="0" xfId="0" applyNumberFormat="1" applyFont="1" applyAlignment="1" quotePrefix="1">
      <alignment/>
    </xf>
    <xf numFmtId="17" fontId="4" fillId="0" borderId="0" xfId="0" applyNumberFormat="1" applyFont="1" applyAlignment="1">
      <alignment horizontal="left"/>
    </xf>
    <xf numFmtId="17" fontId="4" fillId="0" borderId="0" xfId="0" applyNumberFormat="1" applyFont="1" applyAlignment="1">
      <alignment/>
    </xf>
    <xf numFmtId="0" fontId="4" fillId="0" borderId="0" xfId="0" applyFont="1" applyBorder="1" applyAlignment="1" quotePrefix="1">
      <alignment/>
    </xf>
    <xf numFmtId="0" fontId="3" fillId="0" borderId="0" xfId="0" applyFont="1" applyBorder="1" applyAlignment="1">
      <alignment/>
    </xf>
    <xf numFmtId="17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6" fontId="5" fillId="0" borderId="0" xfId="0" applyNumberFormat="1" applyFont="1" applyAlignment="1" quotePrefix="1">
      <alignment/>
    </xf>
    <xf numFmtId="0" fontId="2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 quotePrefix="1">
      <alignment horizontal="right"/>
    </xf>
    <xf numFmtId="0" fontId="7" fillId="0" borderId="0" xfId="0" applyFont="1" applyAlignment="1">
      <alignment/>
    </xf>
    <xf numFmtId="0" fontId="71" fillId="0" borderId="0" xfId="0" applyFont="1" applyAlignment="1">
      <alignment horizontal="right"/>
    </xf>
    <xf numFmtId="0" fontId="71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Alignment="1">
      <alignment/>
    </xf>
    <xf numFmtId="0" fontId="8" fillId="0" borderId="0" xfId="0" applyFont="1" applyAlignment="1">
      <alignment horizontal="left" wrapText="1"/>
    </xf>
    <xf numFmtId="3" fontId="7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16" fontId="8" fillId="0" borderId="0" xfId="0" applyNumberFormat="1" applyFont="1" applyAlignment="1" quotePrefix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0" fontId="7" fillId="0" borderId="0" xfId="0" applyFont="1" applyAlignment="1">
      <alignment horizontal="left" indent="1"/>
    </xf>
    <xf numFmtId="166" fontId="7" fillId="0" borderId="0" xfId="0" applyNumberFormat="1" applyFont="1" applyAlignment="1">
      <alignment/>
    </xf>
    <xf numFmtId="0" fontId="10" fillId="0" borderId="0" xfId="0" applyFont="1" applyAlignment="1" quotePrefix="1">
      <alignment horizontal="right"/>
    </xf>
    <xf numFmtId="167" fontId="7" fillId="0" borderId="0" xfId="0" applyNumberFormat="1" applyFont="1" applyAlignment="1">
      <alignment/>
    </xf>
    <xf numFmtId="0" fontId="7" fillId="0" borderId="0" xfId="0" applyFont="1" applyAlignment="1">
      <alignment wrapText="1"/>
    </xf>
    <xf numFmtId="3" fontId="7" fillId="0" borderId="0" xfId="0" applyNumberFormat="1" applyFont="1" applyAlignment="1" quotePrefix="1">
      <alignment horizontal="right"/>
    </xf>
    <xf numFmtId="2" fontId="7" fillId="0" borderId="0" xfId="0" applyNumberFormat="1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right"/>
    </xf>
    <xf numFmtId="0" fontId="10" fillId="0" borderId="0" xfId="0" applyFont="1" applyFill="1" applyAlignment="1" quotePrefix="1">
      <alignment horizontal="right"/>
    </xf>
    <xf numFmtId="3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 indent="1"/>
    </xf>
    <xf numFmtId="0" fontId="7" fillId="33" borderId="0" xfId="0" applyFont="1" applyFill="1" applyAlignment="1">
      <alignment/>
    </xf>
    <xf numFmtId="0" fontId="7" fillId="0" borderId="0" xfId="0" applyFont="1" applyFill="1" applyAlignment="1">
      <alignment horizontal="left"/>
    </xf>
    <xf numFmtId="3" fontId="5" fillId="0" borderId="0" xfId="0" applyNumberFormat="1" applyFont="1" applyAlignment="1">
      <alignment horizontal="right"/>
    </xf>
    <xf numFmtId="3" fontId="7" fillId="0" borderId="0" xfId="0" applyNumberFormat="1" applyFont="1" applyAlignment="1" applyProtection="1">
      <alignment/>
      <protection locked="0"/>
    </xf>
    <xf numFmtId="0" fontId="7" fillId="0" borderId="0" xfId="0" applyFont="1" applyAlignment="1" quotePrefix="1">
      <alignment horizontal="right"/>
    </xf>
    <xf numFmtId="3" fontId="8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wrapText="1"/>
    </xf>
    <xf numFmtId="0" fontId="5" fillId="0" borderId="0" xfId="0" applyFont="1" applyAlignment="1" quotePrefix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14" fillId="0" borderId="0" xfId="0" applyFont="1" applyAlignment="1">
      <alignment/>
    </xf>
    <xf numFmtId="3" fontId="2" fillId="0" borderId="0" xfId="0" applyNumberFormat="1" applyFont="1" applyAlignment="1" quotePrefix="1">
      <alignment horizontal="right"/>
    </xf>
    <xf numFmtId="1" fontId="7" fillId="0" borderId="0" xfId="0" applyNumberFormat="1" applyFont="1" applyAlignment="1">
      <alignment/>
    </xf>
    <xf numFmtId="3" fontId="71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16" fillId="0" borderId="0" xfId="0" applyFont="1" applyAlignment="1">
      <alignment vertical="top"/>
    </xf>
    <xf numFmtId="0" fontId="16" fillId="0" borderId="0" xfId="0" applyFont="1" applyAlignment="1">
      <alignment/>
    </xf>
    <xf numFmtId="0" fontId="7" fillId="0" borderId="0" xfId="0" applyFont="1" applyAlignment="1">
      <alignment horizontal="right" vertical="center" wrapText="1"/>
    </xf>
    <xf numFmtId="0" fontId="16" fillId="0" borderId="0" xfId="0" applyFont="1" applyAlignment="1">
      <alignment vertical="top" wrapText="1"/>
    </xf>
    <xf numFmtId="0" fontId="8" fillId="0" borderId="0" xfId="0" applyFont="1" applyAlignment="1">
      <alignment horizontal="right"/>
    </xf>
    <xf numFmtId="0" fontId="17" fillId="0" borderId="0" xfId="0" applyFont="1" applyAlignment="1">
      <alignment horizontal="right" vertical="center" wrapText="1"/>
    </xf>
    <xf numFmtId="3" fontId="14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3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right" vertical="center" wrapText="1"/>
    </xf>
    <xf numFmtId="3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/>
    </xf>
    <xf numFmtId="3" fontId="11" fillId="0" borderId="0" xfId="0" applyNumberFormat="1" applyFont="1" applyFill="1" applyAlignment="1">
      <alignment horizontal="right" wrapText="1"/>
    </xf>
    <xf numFmtId="3" fontId="11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167" fontId="14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3" fontId="10" fillId="0" borderId="0" xfId="0" applyNumberFormat="1" applyFont="1" applyAlignment="1" quotePrefix="1">
      <alignment horizontal="right"/>
    </xf>
    <xf numFmtId="3" fontId="0" fillId="0" borderId="0" xfId="0" applyNumberFormat="1" applyAlignment="1">
      <alignment horizontal="right"/>
    </xf>
    <xf numFmtId="3" fontId="72" fillId="0" borderId="0" xfId="0" applyNumberFormat="1" applyFont="1" applyAlignment="1" quotePrefix="1">
      <alignment horizontal="right"/>
    </xf>
    <xf numFmtId="0" fontId="5" fillId="0" borderId="0" xfId="0" applyFont="1" applyFill="1" applyAlignment="1">
      <alignment/>
    </xf>
    <xf numFmtId="16" fontId="5" fillId="0" borderId="0" xfId="0" applyNumberFormat="1" applyFont="1" applyFill="1" applyAlignment="1" quotePrefix="1">
      <alignment/>
    </xf>
    <xf numFmtId="0" fontId="2" fillId="0" borderId="0" xfId="0" applyFont="1" applyFill="1" applyAlignment="1">
      <alignment horizontal="right"/>
    </xf>
    <xf numFmtId="0" fontId="8" fillId="0" borderId="0" xfId="0" applyFont="1" applyFill="1" applyBorder="1" applyAlignment="1">
      <alignment/>
    </xf>
    <xf numFmtId="3" fontId="14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73" fillId="0" borderId="0" xfId="0" applyFont="1" applyAlignment="1">
      <alignment/>
    </xf>
    <xf numFmtId="3" fontId="73" fillId="0" borderId="0" xfId="0" applyNumberFormat="1" applyFont="1" applyFill="1" applyAlignment="1">
      <alignment/>
    </xf>
    <xf numFmtId="3" fontId="74" fillId="0" borderId="0" xfId="0" applyNumberFormat="1" applyFont="1" applyAlignment="1">
      <alignment/>
    </xf>
    <xf numFmtId="0" fontId="0" fillId="0" borderId="0" xfId="0" applyFill="1" applyAlignment="1">
      <alignment/>
    </xf>
    <xf numFmtId="3" fontId="74" fillId="0" borderId="0" xfId="0" applyNumberFormat="1" applyFont="1" applyFill="1" applyAlignment="1">
      <alignment horizontal="right"/>
    </xf>
    <xf numFmtId="3" fontId="73" fillId="0" borderId="0" xfId="0" applyNumberFormat="1" applyFont="1" applyAlignment="1">
      <alignment/>
    </xf>
    <xf numFmtId="3" fontId="74" fillId="0" borderId="0" xfId="0" applyNumberFormat="1" applyFont="1" applyFill="1" applyAlignment="1">
      <alignment/>
    </xf>
    <xf numFmtId="3" fontId="74" fillId="0" borderId="0" xfId="0" applyNumberFormat="1" applyFont="1" applyAlignment="1">
      <alignment horizontal="right"/>
    </xf>
    <xf numFmtId="0" fontId="75" fillId="0" borderId="0" xfId="0" applyFont="1" applyFill="1" applyAlignment="1">
      <alignment/>
    </xf>
    <xf numFmtId="3" fontId="74" fillId="0" borderId="0" xfId="0" applyNumberFormat="1" applyFont="1" applyAlignment="1" quotePrefix="1">
      <alignment/>
    </xf>
    <xf numFmtId="0" fontId="67" fillId="0" borderId="0" xfId="0" applyFont="1" applyAlignment="1">
      <alignment/>
    </xf>
    <xf numFmtId="0" fontId="76" fillId="0" borderId="0" xfId="0" applyFont="1" applyAlignment="1">
      <alignment horizontal="left"/>
    </xf>
    <xf numFmtId="0" fontId="63" fillId="0" borderId="0" xfId="0" applyFont="1" applyAlignment="1">
      <alignment/>
    </xf>
    <xf numFmtId="0" fontId="76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53" fillId="0" borderId="0" xfId="41" applyAlignment="1" applyProtection="1">
      <alignment horizontal="left"/>
      <protection/>
    </xf>
    <xf numFmtId="3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 quotePrefix="1">
      <alignment horizontal="right"/>
    </xf>
    <xf numFmtId="3" fontId="7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 quotePrefix="1">
      <alignment horizontal="right"/>
    </xf>
    <xf numFmtId="0" fontId="77" fillId="0" borderId="0" xfId="0" applyFont="1" applyAlignment="1">
      <alignment horizontal="right"/>
    </xf>
  </cellXfs>
  <cellStyles count="51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perlink" xfId="41"/>
    <cellStyle name="Hyvä" xfId="42"/>
    <cellStyle name="Laskenta" xfId="43"/>
    <cellStyle name="Linkitetty solu" xfId="44"/>
    <cellStyle name="Neutraali" xfId="45"/>
    <cellStyle name="Normaali 2" xfId="46"/>
    <cellStyle name="Normaali 2 2" xfId="47"/>
    <cellStyle name="Normaali 3 2" xfId="48"/>
    <cellStyle name="Otsikko" xfId="49"/>
    <cellStyle name="Otsikko 1" xfId="50"/>
    <cellStyle name="Otsikko 2" xfId="51"/>
    <cellStyle name="Otsikko 3" xfId="52"/>
    <cellStyle name="Otsikko 4" xfId="53"/>
    <cellStyle name="Comma" xfId="54"/>
    <cellStyle name="Comma [0]" xfId="55"/>
    <cellStyle name="Percent" xfId="56"/>
    <cellStyle name="Selittävä teksti" xfId="57"/>
    <cellStyle name="Summa" xfId="58"/>
    <cellStyle name="Syöttö" xfId="59"/>
    <cellStyle name="Tarkistussolu" xfId="60"/>
    <cellStyle name="Tulostus" xfId="61"/>
    <cellStyle name="Currency" xfId="62"/>
    <cellStyle name="Currency [0]" xfId="63"/>
    <cellStyle name="Varoitusteksti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sivun_alku" TargetMode="External" /><Relationship Id="rId3" Type="http://schemas.openxmlformats.org/officeDocument/2006/relationships/hyperlink" Target="sivun_alku" TargetMode="External" /><Relationship Id="rId4" Type="http://schemas.openxmlformats.org/officeDocument/2006/relationships/hyperlink" Target="sivun_alku" TargetMode="External" /><Relationship Id="rId5" Type="http://schemas.openxmlformats.org/officeDocument/2006/relationships/hyperlink" Target="sivun_alku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82</xdr:row>
      <xdr:rowOff>0</xdr:rowOff>
    </xdr:from>
    <xdr:to>
      <xdr:col>3</xdr:col>
      <xdr:colOff>9525</xdr:colOff>
      <xdr:row>82</xdr:row>
      <xdr:rowOff>9525</xdr:rowOff>
    </xdr:to>
    <xdr:pic>
      <xdr:nvPicPr>
        <xdr:cNvPr id="1" name="Picture 1" descr="Siirry sivun alkuu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569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9525</xdr:colOff>
      <xdr:row>83</xdr:row>
      <xdr:rowOff>9525</xdr:rowOff>
    </xdr:to>
    <xdr:pic>
      <xdr:nvPicPr>
        <xdr:cNvPr id="2" name="Picture 1" descr="Siirry sivun alkuun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5887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5"/>
  <sheetViews>
    <sheetView tabSelected="1" zoomScalePageLayoutView="0" workbookViewId="0" topLeftCell="A1">
      <selection activeCell="A1" sqref="A1"/>
    </sheetView>
  </sheetViews>
  <sheetFormatPr defaultColWidth="5.57421875" defaultRowHeight="15"/>
  <cols>
    <col min="1" max="1" width="5.57421875" style="7" customWidth="1"/>
    <col min="2" max="2" width="54.57421875" style="7" bestFit="1" customWidth="1"/>
    <col min="3" max="16384" width="5.57421875" style="7" customWidth="1"/>
  </cols>
  <sheetData>
    <row r="1" spans="1:7" s="2" customFormat="1" ht="15.75">
      <c r="A1" s="1" t="s">
        <v>21</v>
      </c>
      <c r="D1" s="3"/>
      <c r="E1" s="3"/>
      <c r="F1" s="3"/>
      <c r="G1" s="3"/>
    </row>
    <row r="2" spans="1:7" s="2" customFormat="1" ht="15.75">
      <c r="A2" s="1" t="s">
        <v>22</v>
      </c>
      <c r="D2" s="3"/>
      <c r="E2" s="4"/>
      <c r="F2" s="4"/>
      <c r="G2" s="3"/>
    </row>
    <row r="3" s="2" customFormat="1" ht="12">
      <c r="B3" s="5"/>
    </row>
    <row r="4" spans="1:7" s="2" customFormat="1" ht="12">
      <c r="A4" s="6" t="s">
        <v>1</v>
      </c>
      <c r="B4" s="3" t="s">
        <v>307</v>
      </c>
      <c r="C4" s="11">
        <v>177</v>
      </c>
      <c r="D4" s="11"/>
      <c r="E4" s="11"/>
      <c r="F4" s="11"/>
      <c r="G4" s="11"/>
    </row>
    <row r="5" ht="12">
      <c r="B5" s="2" t="s">
        <v>0</v>
      </c>
    </row>
    <row r="6" spans="1:31" s="2" customFormat="1" ht="12">
      <c r="A6" s="3"/>
      <c r="B6" s="7" t="s">
        <v>2</v>
      </c>
      <c r="C6" s="3"/>
      <c r="D6" s="3"/>
      <c r="E6" s="3"/>
      <c r="F6" s="3"/>
      <c r="G6" s="3"/>
      <c r="H6" s="1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2" s="2" customFormat="1" ht="12">
      <c r="A7" s="3"/>
      <c r="B7" s="8"/>
    </row>
    <row r="8" spans="1:8" s="2" customFormat="1" ht="12">
      <c r="A8" s="6" t="s">
        <v>4</v>
      </c>
      <c r="B8" s="3" t="s">
        <v>308</v>
      </c>
      <c r="C8" s="2">
        <v>178</v>
      </c>
      <c r="H8" s="13"/>
    </row>
    <row r="9" ht="12">
      <c r="B9" s="2" t="s">
        <v>3</v>
      </c>
    </row>
    <row r="10" spans="1:2" ht="12">
      <c r="A10" s="9"/>
      <c r="B10" s="2" t="s">
        <v>5</v>
      </c>
    </row>
    <row r="11" spans="1:2" ht="12">
      <c r="A11" s="9"/>
      <c r="B11" s="163"/>
    </row>
    <row r="12" spans="1:3" ht="12">
      <c r="A12" s="6" t="s">
        <v>7</v>
      </c>
      <c r="B12" s="3" t="s">
        <v>295</v>
      </c>
      <c r="C12" s="7">
        <v>179</v>
      </c>
    </row>
    <row r="13" ht="12">
      <c r="B13" s="2" t="s">
        <v>6</v>
      </c>
    </row>
    <row r="14" spans="1:2" ht="12">
      <c r="A14" s="3"/>
      <c r="B14" s="2" t="s">
        <v>6</v>
      </c>
    </row>
    <row r="15" spans="1:2" ht="12">
      <c r="A15" s="3"/>
      <c r="B15" s="2"/>
    </row>
    <row r="16" spans="1:3" ht="12">
      <c r="A16" s="8" t="s">
        <v>9</v>
      </c>
      <c r="B16" s="3" t="s">
        <v>309</v>
      </c>
      <c r="C16" s="2">
        <v>179</v>
      </c>
    </row>
    <row r="17" spans="1:3" ht="12">
      <c r="A17" s="3" t="s">
        <v>76</v>
      </c>
      <c r="B17" s="2" t="s">
        <v>234</v>
      </c>
      <c r="C17" s="2"/>
    </row>
    <row r="18" spans="1:3" ht="12">
      <c r="A18" s="3"/>
      <c r="B18" s="2" t="s">
        <v>235</v>
      </c>
      <c r="C18" s="2"/>
    </row>
    <row r="19" spans="1:3" ht="12">
      <c r="A19" s="3"/>
      <c r="B19" s="3"/>
      <c r="C19" s="2"/>
    </row>
    <row r="20" spans="1:3" ht="12">
      <c r="A20" s="8" t="s">
        <v>11</v>
      </c>
      <c r="B20" s="3" t="s">
        <v>310</v>
      </c>
      <c r="C20" s="2">
        <v>180</v>
      </c>
    </row>
    <row r="21" spans="1:3" ht="12">
      <c r="A21" s="2"/>
      <c r="B21" s="2" t="s">
        <v>8</v>
      </c>
      <c r="C21" s="2"/>
    </row>
    <row r="22" spans="1:3" ht="12">
      <c r="A22" s="3"/>
      <c r="B22" s="2" t="s">
        <v>23</v>
      </c>
      <c r="C22" s="2"/>
    </row>
    <row r="23" spans="1:3" ht="12">
      <c r="A23" s="2"/>
      <c r="B23" s="2"/>
      <c r="C23" s="2"/>
    </row>
    <row r="24" spans="1:3" ht="12">
      <c r="A24" s="6" t="s">
        <v>13</v>
      </c>
      <c r="B24" s="3" t="s">
        <v>300</v>
      </c>
      <c r="C24" s="2">
        <v>181</v>
      </c>
    </row>
    <row r="25" spans="1:3" ht="12">
      <c r="A25" s="2"/>
      <c r="B25" s="2" t="s">
        <v>10</v>
      </c>
      <c r="C25" s="2"/>
    </row>
    <row r="26" spans="1:3" ht="12">
      <c r="A26" s="3"/>
      <c r="B26" s="2" t="s">
        <v>25</v>
      </c>
      <c r="C26" s="2"/>
    </row>
    <row r="27" spans="1:3" ht="12">
      <c r="A27" s="3"/>
      <c r="B27" s="8"/>
      <c r="C27" s="2"/>
    </row>
    <row r="28" spans="1:3" ht="12">
      <c r="A28" s="8" t="s">
        <v>16</v>
      </c>
      <c r="B28" s="3" t="s">
        <v>311</v>
      </c>
      <c r="C28" s="2">
        <v>182</v>
      </c>
    </row>
    <row r="29" spans="1:3" ht="12">
      <c r="A29" s="2"/>
      <c r="B29" s="2" t="s">
        <v>12</v>
      </c>
      <c r="C29" s="2"/>
    </row>
    <row r="30" spans="1:3" ht="12">
      <c r="A30" s="3"/>
      <c r="B30" s="2" t="s">
        <v>14</v>
      </c>
      <c r="C30" s="2"/>
    </row>
    <row r="31" spans="1:3" ht="12">
      <c r="A31" s="3"/>
      <c r="B31" s="3"/>
      <c r="C31" s="2"/>
    </row>
    <row r="32" spans="1:3" ht="12">
      <c r="A32" s="6" t="s">
        <v>18</v>
      </c>
      <c r="B32" s="3" t="s">
        <v>304</v>
      </c>
      <c r="C32" s="2"/>
    </row>
    <row r="33" spans="1:3" ht="12">
      <c r="A33" s="2"/>
      <c r="B33" s="2" t="s">
        <v>15</v>
      </c>
      <c r="C33" s="2">
        <v>183</v>
      </c>
    </row>
    <row r="34" spans="1:3" ht="12">
      <c r="A34" s="2"/>
      <c r="B34" s="12" t="s">
        <v>17</v>
      </c>
      <c r="C34" s="2"/>
    </row>
    <row r="35" spans="1:3" ht="12">
      <c r="A35" s="2"/>
      <c r="B35" s="2"/>
      <c r="C35" s="2"/>
    </row>
    <row r="36" spans="1:3" ht="12">
      <c r="A36" s="6" t="s">
        <v>20</v>
      </c>
      <c r="B36" s="3" t="s">
        <v>281</v>
      </c>
      <c r="C36" s="2">
        <v>184</v>
      </c>
    </row>
    <row r="37" spans="1:3" ht="12">
      <c r="A37" s="2"/>
      <c r="B37" s="2" t="s">
        <v>19</v>
      </c>
      <c r="C37" s="2"/>
    </row>
    <row r="38" spans="2:3" ht="12">
      <c r="B38" s="2" t="s">
        <v>24</v>
      </c>
      <c r="C38" s="2"/>
    </row>
    <row r="39" ht="12">
      <c r="B39" s="2"/>
    </row>
    <row r="40" spans="1:2" ht="12">
      <c r="A40" s="6"/>
      <c r="B40" s="3"/>
    </row>
    <row r="41" ht="12">
      <c r="B41" s="2"/>
    </row>
    <row r="42" ht="12">
      <c r="B42" s="2"/>
    </row>
    <row r="43" spans="1:2" ht="12">
      <c r="A43" s="14"/>
      <c r="B43" s="20"/>
    </row>
    <row r="44" ht="12">
      <c r="B44" s="17"/>
    </row>
    <row r="45" ht="12">
      <c r="B45" s="21"/>
    </row>
    <row r="47" spans="1:2" ht="12">
      <c r="A47" s="14"/>
      <c r="B47" s="20"/>
    </row>
    <row r="48" ht="12">
      <c r="B48" s="20"/>
    </row>
    <row r="49" ht="12">
      <c r="B49" s="20"/>
    </row>
    <row r="51" spans="1:2" ht="12">
      <c r="A51" s="14"/>
      <c r="B51" s="3"/>
    </row>
    <row r="54" ht="12">
      <c r="B54" s="22"/>
    </row>
    <row r="55" spans="1:2" ht="12">
      <c r="A55" s="14"/>
      <c r="B55" s="19"/>
    </row>
    <row r="56" ht="12">
      <c r="B56" s="15"/>
    </row>
    <row r="57" ht="12">
      <c r="B57" s="16"/>
    </row>
    <row r="58" ht="12">
      <c r="B58" s="18"/>
    </row>
    <row r="59" spans="1:2" ht="12">
      <c r="A59" s="14"/>
      <c r="B59" s="19"/>
    </row>
    <row r="60" ht="12">
      <c r="B60" s="23"/>
    </row>
    <row r="61" ht="12">
      <c r="B61" s="24"/>
    </row>
    <row r="62" ht="12">
      <c r="B62" s="18"/>
    </row>
    <row r="63" spans="1:2" ht="12">
      <c r="A63" s="14"/>
      <c r="B63" s="25"/>
    </row>
    <row r="64" ht="12">
      <c r="B64" s="25"/>
    </row>
    <row r="65" ht="12">
      <c r="B65" s="26"/>
    </row>
    <row r="67" spans="1:2" ht="12">
      <c r="A67" s="14"/>
      <c r="B67" s="20"/>
    </row>
    <row r="68" ht="12">
      <c r="B68" s="18"/>
    </row>
    <row r="71" spans="1:2" ht="12">
      <c r="A71" s="27"/>
      <c r="B71" s="15"/>
    </row>
    <row r="72" ht="12">
      <c r="B72" s="28"/>
    </row>
    <row r="73" ht="12">
      <c r="B73" s="29"/>
    </row>
    <row r="74" ht="12">
      <c r="B74" s="27"/>
    </row>
    <row r="75" ht="12">
      <c r="B75" s="2"/>
    </row>
    <row r="77" ht="12">
      <c r="B77" s="20"/>
    </row>
    <row r="78" ht="12">
      <c r="B78" s="3"/>
    </row>
    <row r="79" ht="12">
      <c r="B79" s="8"/>
    </row>
    <row r="80" ht="12">
      <c r="B80" s="2"/>
    </row>
    <row r="82" ht="12">
      <c r="B82" s="20"/>
    </row>
    <row r="83" ht="12">
      <c r="B83" s="20"/>
    </row>
    <row r="84" ht="12">
      <c r="B84" s="18"/>
    </row>
    <row r="85" ht="12">
      <c r="B85" s="2"/>
    </row>
    <row r="87" ht="12">
      <c r="B87" s="20"/>
    </row>
    <row r="88" ht="12">
      <c r="B88" s="3"/>
    </row>
    <row r="89" ht="12">
      <c r="B89" s="8"/>
    </row>
    <row r="90" ht="12">
      <c r="B90" s="2"/>
    </row>
    <row r="92" ht="12">
      <c r="B92" s="10"/>
    </row>
    <row r="93" ht="12">
      <c r="B93" s="10"/>
    </row>
    <row r="94" ht="12">
      <c r="B94" s="30"/>
    </row>
    <row r="95" ht="12">
      <c r="B95" s="11"/>
    </row>
    <row r="97" ht="12">
      <c r="B97" s="3"/>
    </row>
    <row r="98" ht="12">
      <c r="B98" s="3"/>
    </row>
    <row r="99" ht="12">
      <c r="B99" s="31"/>
    </row>
    <row r="100" ht="12">
      <c r="B100" s="2"/>
    </row>
    <row r="102" ht="12">
      <c r="B102" s="3"/>
    </row>
    <row r="103" ht="12">
      <c r="B103" s="3"/>
    </row>
    <row r="104" ht="12">
      <c r="B104" s="32"/>
    </row>
    <row r="105" ht="12">
      <c r="B105" s="2"/>
    </row>
    <row r="107" ht="12">
      <c r="B107" s="3"/>
    </row>
    <row r="108" ht="12">
      <c r="B108" s="3"/>
    </row>
    <row r="109" ht="12">
      <c r="B109" s="33"/>
    </row>
    <row r="110" ht="12">
      <c r="B110" s="22"/>
    </row>
    <row r="112" ht="12">
      <c r="B112" s="3"/>
    </row>
    <row r="113" ht="12">
      <c r="B113" s="3"/>
    </row>
    <row r="114" ht="12">
      <c r="B114" s="8"/>
    </row>
    <row r="115" ht="12">
      <c r="B115" s="2"/>
    </row>
    <row r="117" ht="12">
      <c r="B117" s="3"/>
    </row>
    <row r="118" ht="12">
      <c r="B118" s="3"/>
    </row>
    <row r="119" ht="12">
      <c r="B119" s="34"/>
    </row>
    <row r="120" ht="12">
      <c r="B120" s="35"/>
    </row>
    <row r="122" ht="12">
      <c r="B122" s="3"/>
    </row>
    <row r="123" ht="12">
      <c r="B123" s="3"/>
    </row>
    <row r="124" ht="12">
      <c r="B124" s="36"/>
    </row>
    <row r="125" ht="12">
      <c r="B125" s="35"/>
    </row>
    <row r="127" ht="12">
      <c r="B127" s="3"/>
    </row>
    <row r="128" ht="12">
      <c r="B128" s="3"/>
    </row>
    <row r="129" ht="12">
      <c r="B129" s="8"/>
    </row>
    <row r="130" ht="12">
      <c r="B130" s="2"/>
    </row>
    <row r="132" ht="12">
      <c r="B132" s="3"/>
    </row>
    <row r="133" ht="12">
      <c r="B133" s="3"/>
    </row>
    <row r="134" ht="12">
      <c r="B134" s="33"/>
    </row>
    <row r="135" ht="12">
      <c r="B135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M82"/>
  <sheetViews>
    <sheetView zoomScalePageLayoutView="0" workbookViewId="0" topLeftCell="A1">
      <selection activeCell="A1" sqref="A1"/>
    </sheetView>
  </sheetViews>
  <sheetFormatPr defaultColWidth="37.8515625" defaultRowHeight="15"/>
  <cols>
    <col min="1" max="1" width="40.140625" style="44" customWidth="1"/>
    <col min="2" max="2" width="6.8515625" style="44" customWidth="1"/>
    <col min="3" max="3" width="8.7109375" style="44" customWidth="1"/>
    <col min="4" max="25" width="8.140625" style="44" customWidth="1"/>
    <col min="26" max="16384" width="37.8515625" style="44" customWidth="1"/>
  </cols>
  <sheetData>
    <row r="1" ht="11.25">
      <c r="A1" s="62" t="s">
        <v>306</v>
      </c>
    </row>
    <row r="2" ht="11.25">
      <c r="A2" s="62" t="s">
        <v>19</v>
      </c>
    </row>
    <row r="3" ht="11.25">
      <c r="A3" s="68" t="s">
        <v>20</v>
      </c>
    </row>
    <row r="4" ht="11.25">
      <c r="A4" s="64" t="s">
        <v>24</v>
      </c>
    </row>
    <row r="5" spans="2:6" ht="11.25">
      <c r="B5" s="44">
        <v>2000</v>
      </c>
      <c r="C5" s="44">
        <v>2005</v>
      </c>
      <c r="D5" s="44">
        <v>2010</v>
      </c>
      <c r="E5" s="44">
        <v>2015</v>
      </c>
      <c r="F5" s="44">
        <v>2018</v>
      </c>
    </row>
    <row r="6" ht="11.25">
      <c r="A6" s="62" t="s">
        <v>199</v>
      </c>
    </row>
    <row r="7" ht="11.25">
      <c r="A7" s="62" t="s">
        <v>200</v>
      </c>
    </row>
    <row r="8" spans="1:8" ht="11.25">
      <c r="A8" s="44" t="s">
        <v>201</v>
      </c>
      <c r="B8" s="65">
        <v>49386</v>
      </c>
      <c r="C8" s="52">
        <v>73562</v>
      </c>
      <c r="D8" s="52">
        <v>103004</v>
      </c>
      <c r="E8" s="66">
        <v>149169</v>
      </c>
      <c r="F8" s="159">
        <v>155987</v>
      </c>
      <c r="G8" s="52"/>
      <c r="H8" s="52"/>
    </row>
    <row r="9" spans="1:6" ht="11.25">
      <c r="A9" s="44" t="s">
        <v>202</v>
      </c>
      <c r="B9" s="65"/>
      <c r="E9" s="64"/>
      <c r="F9" s="49"/>
    </row>
    <row r="10" spans="1:6" ht="11.25">
      <c r="A10" s="44" t="s">
        <v>203</v>
      </c>
      <c r="B10" s="65">
        <v>397</v>
      </c>
      <c r="C10" s="44">
        <v>428</v>
      </c>
      <c r="D10" s="44">
        <v>398</v>
      </c>
      <c r="E10" s="64">
        <v>371</v>
      </c>
      <c r="F10" s="49">
        <v>370</v>
      </c>
    </row>
    <row r="11" spans="2:6" ht="11.25">
      <c r="B11" s="65"/>
      <c r="E11" s="66"/>
      <c r="F11" s="49"/>
    </row>
    <row r="12" spans="1:6" ht="11.25">
      <c r="A12" s="62" t="s">
        <v>225</v>
      </c>
      <c r="B12" s="65"/>
      <c r="E12" s="64"/>
      <c r="F12" s="49"/>
    </row>
    <row r="13" spans="1:8" ht="11.25">
      <c r="A13" s="44" t="s">
        <v>204</v>
      </c>
      <c r="B13" s="65">
        <v>466</v>
      </c>
      <c r="C13" s="44">
        <v>462</v>
      </c>
      <c r="D13" s="64">
        <v>462</v>
      </c>
      <c r="E13" s="64">
        <v>552</v>
      </c>
      <c r="F13" s="49">
        <v>610</v>
      </c>
      <c r="G13" s="64"/>
      <c r="H13" s="64"/>
    </row>
    <row r="14" spans="1:8" ht="11.25">
      <c r="A14" s="44" t="s">
        <v>247</v>
      </c>
      <c r="B14" s="65">
        <v>286</v>
      </c>
      <c r="C14" s="44">
        <v>298</v>
      </c>
      <c r="D14" s="64">
        <v>298</v>
      </c>
      <c r="E14" s="64">
        <v>260</v>
      </c>
      <c r="F14" s="49">
        <v>250</v>
      </c>
      <c r="G14" s="64"/>
      <c r="H14" s="64"/>
    </row>
    <row r="15" spans="1:8" ht="11.25">
      <c r="A15" s="44" t="s">
        <v>205</v>
      </c>
      <c r="B15" s="65">
        <v>2</v>
      </c>
      <c r="C15" s="44">
        <v>2</v>
      </c>
      <c r="D15" s="64">
        <v>2</v>
      </c>
      <c r="E15" s="64">
        <v>2</v>
      </c>
      <c r="F15" s="49">
        <v>2</v>
      </c>
      <c r="G15" s="64"/>
      <c r="H15" s="64"/>
    </row>
    <row r="16" spans="1:8" ht="11.25">
      <c r="A16" s="71" t="s">
        <v>206</v>
      </c>
      <c r="B16" s="65">
        <v>313773</v>
      </c>
      <c r="C16" s="52">
        <v>365315</v>
      </c>
      <c r="D16" s="66">
        <v>396592</v>
      </c>
      <c r="E16" s="66">
        <v>391739</v>
      </c>
      <c r="F16" s="159">
        <v>427215</v>
      </c>
      <c r="G16" s="66"/>
      <c r="H16" s="66"/>
    </row>
    <row r="17" spans="1:8" ht="11.25">
      <c r="A17" s="44" t="s">
        <v>207</v>
      </c>
      <c r="B17" s="65">
        <v>25</v>
      </c>
      <c r="C17" s="44">
        <v>25</v>
      </c>
      <c r="D17" s="64">
        <v>28</v>
      </c>
      <c r="E17" s="64">
        <v>24</v>
      </c>
      <c r="F17" s="49">
        <v>26</v>
      </c>
      <c r="G17" s="64"/>
      <c r="H17" s="64"/>
    </row>
    <row r="18" spans="2:8" ht="11.25">
      <c r="B18" s="65"/>
      <c r="D18" s="64"/>
      <c r="E18" s="64"/>
      <c r="F18" s="49"/>
      <c r="G18" s="64"/>
      <c r="H18" s="64"/>
    </row>
    <row r="19" spans="1:8" ht="11.25">
      <c r="A19" s="62" t="s">
        <v>226</v>
      </c>
      <c r="B19" s="65"/>
      <c r="D19" s="64"/>
      <c r="E19" s="66"/>
      <c r="F19" s="49"/>
      <c r="G19" s="64"/>
      <c r="H19" s="64"/>
    </row>
    <row r="20" spans="1:8" ht="11.25">
      <c r="A20" s="62" t="s">
        <v>227</v>
      </c>
      <c r="B20" s="65"/>
      <c r="D20" s="64"/>
      <c r="E20" s="64"/>
      <c r="F20" s="49"/>
      <c r="G20" s="64"/>
      <c r="H20" s="64"/>
    </row>
    <row r="21" spans="1:8" ht="11.25">
      <c r="A21" s="44" t="s">
        <v>204</v>
      </c>
      <c r="B21" s="65">
        <v>72</v>
      </c>
      <c r="C21" s="44">
        <v>68</v>
      </c>
      <c r="D21" s="64">
        <v>69</v>
      </c>
      <c r="E21" s="64">
        <v>80</v>
      </c>
      <c r="F21" s="49">
        <v>76</v>
      </c>
      <c r="G21" s="64"/>
      <c r="H21" s="64"/>
    </row>
    <row r="22" spans="1:6" ht="11.25">
      <c r="A22" s="71" t="s">
        <v>228</v>
      </c>
      <c r="B22" s="65">
        <v>4</v>
      </c>
      <c r="C22" s="44">
        <v>4</v>
      </c>
      <c r="D22" s="64">
        <v>4</v>
      </c>
      <c r="E22" s="64">
        <v>4</v>
      </c>
      <c r="F22" s="49">
        <v>4</v>
      </c>
    </row>
    <row r="23" spans="1:8" ht="11.25">
      <c r="A23" s="71" t="s">
        <v>208</v>
      </c>
      <c r="B23" s="65">
        <v>715055</v>
      </c>
      <c r="C23" s="73" t="s">
        <v>229</v>
      </c>
      <c r="D23" s="80" t="s">
        <v>230</v>
      </c>
      <c r="E23" s="80" t="s">
        <v>266</v>
      </c>
      <c r="F23" s="160" t="s">
        <v>305</v>
      </c>
      <c r="G23" s="80"/>
      <c r="H23" s="80"/>
    </row>
    <row r="24" spans="2:6" ht="11.25">
      <c r="B24" s="65"/>
      <c r="E24" s="64"/>
      <c r="F24" s="49"/>
    </row>
    <row r="25" spans="1:6" ht="11.25">
      <c r="A25" s="62" t="s">
        <v>209</v>
      </c>
      <c r="B25" s="65"/>
      <c r="E25" s="64"/>
      <c r="F25" s="49"/>
    </row>
    <row r="26" spans="1:6" ht="11.25">
      <c r="A26" s="62" t="s">
        <v>210</v>
      </c>
      <c r="B26" s="65"/>
      <c r="E26" s="80"/>
      <c r="F26" s="49"/>
    </row>
    <row r="27" spans="1:8" ht="11.25">
      <c r="A27" s="64" t="s">
        <v>211</v>
      </c>
      <c r="B27" s="81">
        <v>4641</v>
      </c>
      <c r="C27" s="80" t="s">
        <v>231</v>
      </c>
      <c r="D27" s="80" t="s">
        <v>232</v>
      </c>
      <c r="E27" s="76">
        <v>3834</v>
      </c>
      <c r="F27" s="161">
        <v>3834</v>
      </c>
      <c r="G27" s="80"/>
      <c r="H27" s="130"/>
    </row>
    <row r="28" spans="1:8" ht="11.25">
      <c r="A28" s="82" t="s">
        <v>212</v>
      </c>
      <c r="B28" s="81">
        <v>4396</v>
      </c>
      <c r="C28" s="66">
        <v>3807</v>
      </c>
      <c r="D28" s="66">
        <v>3807</v>
      </c>
      <c r="E28" s="52">
        <v>3774</v>
      </c>
      <c r="F28" s="159">
        <v>3774</v>
      </c>
      <c r="G28" s="66"/>
      <c r="H28" s="52"/>
    </row>
    <row r="29" spans="1:7" ht="11.25">
      <c r="A29" s="82" t="s">
        <v>213</v>
      </c>
      <c r="B29" s="81">
        <v>245</v>
      </c>
      <c r="C29" s="64">
        <v>45</v>
      </c>
      <c r="D29" s="64">
        <v>43</v>
      </c>
      <c r="E29" s="87" t="s">
        <v>248</v>
      </c>
      <c r="F29" s="162" t="s">
        <v>248</v>
      </c>
      <c r="G29" s="64"/>
    </row>
    <row r="30" spans="1:8" ht="11.25">
      <c r="A30" s="44" t="s">
        <v>214</v>
      </c>
      <c r="B30" s="65">
        <v>9342</v>
      </c>
      <c r="C30" s="52">
        <v>11945</v>
      </c>
      <c r="D30" s="52">
        <v>12063</v>
      </c>
      <c r="E30" s="76">
        <v>11923</v>
      </c>
      <c r="F30" s="159">
        <v>11878</v>
      </c>
      <c r="G30" s="52"/>
      <c r="H30" s="52"/>
    </row>
    <row r="31" spans="1:6" ht="11.25">
      <c r="A31" s="44" t="s">
        <v>215</v>
      </c>
      <c r="B31" s="65"/>
      <c r="E31" s="52"/>
      <c r="F31" s="49"/>
    </row>
    <row r="32" spans="1:8" ht="11.25">
      <c r="A32" s="44" t="s">
        <v>216</v>
      </c>
      <c r="B32" s="65">
        <v>102850</v>
      </c>
      <c r="C32" s="52">
        <v>85699</v>
      </c>
      <c r="D32" s="52">
        <v>100787</v>
      </c>
      <c r="E32" s="52">
        <v>91234</v>
      </c>
      <c r="F32" s="159">
        <v>91200</v>
      </c>
      <c r="G32" s="52"/>
      <c r="H32" s="52"/>
    </row>
    <row r="33" spans="2:8" ht="11.25">
      <c r="B33" s="65"/>
      <c r="C33" s="52"/>
      <c r="D33" s="52"/>
      <c r="F33" s="52"/>
      <c r="G33" s="52"/>
      <c r="H33" s="52"/>
    </row>
    <row r="34" ht="11.25">
      <c r="A34" s="44" t="s">
        <v>233</v>
      </c>
    </row>
    <row r="35" ht="11.25">
      <c r="A35" s="44" t="s">
        <v>249</v>
      </c>
    </row>
    <row r="36" ht="12" customHeight="1">
      <c r="A36" s="83" t="s">
        <v>250</v>
      </c>
    </row>
    <row r="37" ht="11.25">
      <c r="A37" s="44" t="s">
        <v>217</v>
      </c>
    </row>
    <row r="38" ht="11.25">
      <c r="A38" s="44" t="s">
        <v>251</v>
      </c>
    </row>
    <row r="39" ht="11.25">
      <c r="A39" s="44" t="s">
        <v>218</v>
      </c>
    </row>
    <row r="40" ht="11.25">
      <c r="A40" s="44" t="s">
        <v>219</v>
      </c>
    </row>
    <row r="41" ht="11.25">
      <c r="A41" s="44" t="s">
        <v>220</v>
      </c>
    </row>
    <row r="42" ht="11.25">
      <c r="A42" s="44" t="s">
        <v>252</v>
      </c>
    </row>
    <row r="43" ht="11.25">
      <c r="A43" s="44" t="s">
        <v>253</v>
      </c>
    </row>
    <row r="45" ht="11.25">
      <c r="A45" s="44" t="s">
        <v>279</v>
      </c>
    </row>
    <row r="46" ht="11.25">
      <c r="A46" s="44" t="s">
        <v>280</v>
      </c>
    </row>
    <row r="48" spans="1:13" ht="1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</row>
    <row r="49" ht="11.25">
      <c r="A49" s="62"/>
    </row>
    <row r="50" ht="11.25">
      <c r="A50" s="68"/>
    </row>
    <row r="51" ht="11.25">
      <c r="A51" s="103"/>
    </row>
    <row r="52" ht="11.25">
      <c r="A52" s="62"/>
    </row>
    <row r="53" ht="11.25">
      <c r="A53" s="62"/>
    </row>
    <row r="54" ht="11.25">
      <c r="A54" s="62"/>
    </row>
    <row r="55" spans="2:4" ht="11.25">
      <c r="B55" s="65"/>
      <c r="C55" s="52"/>
      <c r="D55" s="52"/>
    </row>
    <row r="56" ht="11.25">
      <c r="B56" s="65"/>
    </row>
    <row r="57" ht="11.25">
      <c r="B57" s="65"/>
    </row>
    <row r="58" ht="11.25">
      <c r="B58" s="65"/>
    </row>
    <row r="59" spans="1:2" ht="11.25">
      <c r="A59" s="62"/>
      <c r="B59" s="65"/>
    </row>
    <row r="60" spans="2:4" ht="11.25">
      <c r="B60" s="65"/>
      <c r="D60" s="64"/>
    </row>
    <row r="61" spans="2:4" ht="11.25">
      <c r="B61" s="65"/>
      <c r="D61" s="64"/>
    </row>
    <row r="62" spans="2:4" ht="11.25">
      <c r="B62" s="65"/>
      <c r="D62" s="64"/>
    </row>
    <row r="63" spans="1:4" ht="11.25">
      <c r="A63" s="71"/>
      <c r="B63" s="65"/>
      <c r="C63" s="52"/>
      <c r="D63" s="66"/>
    </row>
    <row r="64" spans="2:4" ht="11.25">
      <c r="B64" s="65"/>
      <c r="D64" s="64"/>
    </row>
    <row r="65" spans="2:4" ht="11.25">
      <c r="B65" s="65"/>
      <c r="D65" s="64"/>
    </row>
    <row r="66" spans="1:4" ht="11.25">
      <c r="A66" s="62"/>
      <c r="B66" s="65"/>
      <c r="D66" s="64"/>
    </row>
    <row r="67" spans="1:4" ht="11.25">
      <c r="A67" s="62"/>
      <c r="B67" s="65"/>
      <c r="D67" s="64"/>
    </row>
    <row r="68" spans="2:4" ht="11.25">
      <c r="B68" s="65"/>
      <c r="D68" s="64"/>
    </row>
    <row r="69" spans="1:4" ht="11.25">
      <c r="A69" s="71"/>
      <c r="B69" s="65"/>
      <c r="D69" s="64"/>
    </row>
    <row r="70" spans="1:4" ht="11.25">
      <c r="A70" s="71"/>
      <c r="B70" s="65"/>
      <c r="C70" s="73"/>
      <c r="D70" s="80"/>
    </row>
    <row r="71" ht="11.25">
      <c r="B71" s="65"/>
    </row>
    <row r="72" spans="1:2" ht="11.25">
      <c r="A72" s="62"/>
      <c r="B72" s="65"/>
    </row>
    <row r="73" spans="1:2" ht="11.25">
      <c r="A73" s="62"/>
      <c r="B73" s="65"/>
    </row>
    <row r="74" spans="1:4" ht="11.25">
      <c r="A74" s="64"/>
      <c r="B74" s="81"/>
      <c r="C74" s="80"/>
      <c r="D74" s="80"/>
    </row>
    <row r="75" spans="1:4" ht="11.25">
      <c r="A75" s="82"/>
      <c r="B75" s="81"/>
      <c r="C75" s="66"/>
      <c r="D75" s="66"/>
    </row>
    <row r="76" spans="1:4" ht="11.25">
      <c r="A76" s="82"/>
      <c r="B76" s="81"/>
      <c r="C76" s="64"/>
      <c r="D76" s="64"/>
    </row>
    <row r="77" spans="2:4" ht="11.25">
      <c r="B77" s="65"/>
      <c r="C77" s="52"/>
      <c r="D77" s="52"/>
    </row>
    <row r="78" ht="11.25">
      <c r="B78" s="65"/>
    </row>
    <row r="79" spans="2:4" ht="11.25">
      <c r="B79" s="65"/>
      <c r="C79" s="52"/>
      <c r="D79" s="52"/>
    </row>
    <row r="80" ht="11.25">
      <c r="B80" s="52"/>
    </row>
    <row r="82" ht="11.25">
      <c r="A82" s="8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L6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1.421875" style="0" bestFit="1" customWidth="1"/>
    <col min="2" max="2" width="18.28125" style="0" customWidth="1"/>
    <col min="3" max="3" width="18.140625" style="0" customWidth="1"/>
    <col min="4" max="5" width="16.00390625" style="0" customWidth="1"/>
    <col min="6" max="6" width="15.57421875" style="0" customWidth="1"/>
    <col min="7" max="7" width="14.57421875" style="0" customWidth="1"/>
  </cols>
  <sheetData>
    <row r="1" s="37" customFormat="1" ht="12.75">
      <c r="A1" s="37" t="s">
        <v>292</v>
      </c>
    </row>
    <row r="2" s="37" customFormat="1" ht="12.75">
      <c r="A2" s="37" t="s">
        <v>0</v>
      </c>
    </row>
    <row r="3" ht="15">
      <c r="A3" s="38" t="s">
        <v>1</v>
      </c>
    </row>
    <row r="4" ht="15">
      <c r="A4" t="s">
        <v>2</v>
      </c>
    </row>
    <row r="6" spans="2:7" ht="15">
      <c r="B6" t="s">
        <v>26</v>
      </c>
      <c r="C6" t="s">
        <v>27</v>
      </c>
      <c r="D6" t="s">
        <v>28</v>
      </c>
      <c r="E6" t="s">
        <v>29</v>
      </c>
      <c r="F6" t="s">
        <v>30</v>
      </c>
      <c r="G6" s="39" t="s">
        <v>31</v>
      </c>
    </row>
    <row r="7" spans="2:7" ht="15">
      <c r="B7" t="s">
        <v>32</v>
      </c>
      <c r="C7" t="s">
        <v>33</v>
      </c>
      <c r="D7" t="s">
        <v>34</v>
      </c>
      <c r="E7" t="s">
        <v>35</v>
      </c>
      <c r="F7" s="39" t="s">
        <v>36</v>
      </c>
      <c r="G7" s="39" t="s">
        <v>37</v>
      </c>
    </row>
    <row r="8" spans="2:7" ht="15">
      <c r="B8" t="s">
        <v>38</v>
      </c>
      <c r="D8" t="s">
        <v>39</v>
      </c>
      <c r="E8" t="s">
        <v>40</v>
      </c>
      <c r="F8" t="s">
        <v>41</v>
      </c>
      <c r="G8" t="s">
        <v>42</v>
      </c>
    </row>
    <row r="9" spans="6:7" ht="15">
      <c r="F9" s="39" t="s">
        <v>43</v>
      </c>
      <c r="G9" t="s">
        <v>44</v>
      </c>
    </row>
    <row r="10" spans="1:7" s="37" customFormat="1" ht="12.75">
      <c r="A10" s="37" t="s">
        <v>45</v>
      </c>
      <c r="B10" s="40">
        <v>86</v>
      </c>
      <c r="C10" s="40">
        <v>65</v>
      </c>
      <c r="D10" s="40">
        <v>179</v>
      </c>
      <c r="E10" s="40">
        <v>4</v>
      </c>
      <c r="F10" s="40">
        <v>75</v>
      </c>
      <c r="G10" s="40">
        <v>26</v>
      </c>
    </row>
    <row r="11" spans="1:9" s="37" customFormat="1" ht="15">
      <c r="A11" t="s">
        <v>46</v>
      </c>
      <c r="B11" s="42"/>
      <c r="C11" s="42"/>
      <c r="D11" s="42"/>
      <c r="E11" s="42"/>
      <c r="F11" s="42"/>
      <c r="G11" s="42"/>
      <c r="I11" s="40"/>
    </row>
    <row r="12" spans="1:7" s="37" customFormat="1" ht="15">
      <c r="A12" t="s">
        <v>47</v>
      </c>
      <c r="B12" s="42">
        <v>46</v>
      </c>
      <c r="C12" s="42">
        <v>42</v>
      </c>
      <c r="D12" s="53">
        <v>2</v>
      </c>
      <c r="E12" s="53" t="s">
        <v>48</v>
      </c>
      <c r="F12" s="100">
        <v>15</v>
      </c>
      <c r="G12" s="100">
        <v>5</v>
      </c>
    </row>
    <row r="13" spans="1:7" s="37" customFormat="1" ht="15">
      <c r="A13" t="s">
        <v>49</v>
      </c>
      <c r="B13" s="53"/>
      <c r="C13" s="53"/>
      <c r="D13" s="42"/>
      <c r="E13" s="53"/>
      <c r="F13" s="42"/>
      <c r="G13" s="42"/>
    </row>
    <row r="14" spans="1:7" s="37" customFormat="1" ht="15">
      <c r="A14" t="s">
        <v>50</v>
      </c>
      <c r="B14" s="53" t="s">
        <v>48</v>
      </c>
      <c r="C14" s="53" t="s">
        <v>48</v>
      </c>
      <c r="D14" s="53" t="s">
        <v>48</v>
      </c>
      <c r="E14" s="53" t="s">
        <v>48</v>
      </c>
      <c r="F14" s="42">
        <v>8</v>
      </c>
      <c r="G14" s="53">
        <v>1</v>
      </c>
    </row>
    <row r="15" spans="1:7" s="37" customFormat="1" ht="15">
      <c r="A15" t="s">
        <v>51</v>
      </c>
      <c r="B15" s="53">
        <v>8</v>
      </c>
      <c r="C15" s="53">
        <v>13</v>
      </c>
      <c r="D15" s="53">
        <v>5</v>
      </c>
      <c r="E15" s="100">
        <v>4</v>
      </c>
      <c r="F15" s="100">
        <v>1</v>
      </c>
      <c r="G15" s="100">
        <v>15</v>
      </c>
    </row>
    <row r="16" spans="1:7" s="37" customFormat="1" ht="15">
      <c r="A16" t="s">
        <v>52</v>
      </c>
      <c r="B16" s="53">
        <v>3</v>
      </c>
      <c r="C16" s="53">
        <v>1</v>
      </c>
      <c r="D16" s="53">
        <v>1</v>
      </c>
      <c r="E16" s="53" t="s">
        <v>48</v>
      </c>
      <c r="F16" s="53" t="s">
        <v>48</v>
      </c>
      <c r="G16" s="53">
        <v>1</v>
      </c>
    </row>
    <row r="17" spans="1:7" s="37" customFormat="1" ht="15">
      <c r="A17" t="s">
        <v>53</v>
      </c>
      <c r="B17" s="53"/>
      <c r="C17" s="53"/>
      <c r="D17" s="53"/>
      <c r="E17" s="53"/>
      <c r="F17" s="42"/>
      <c r="G17" s="42"/>
    </row>
    <row r="18" spans="1:7" s="37" customFormat="1" ht="15">
      <c r="A18" t="s">
        <v>54</v>
      </c>
      <c r="B18" s="53">
        <v>23</v>
      </c>
      <c r="C18" s="53">
        <v>7</v>
      </c>
      <c r="D18" s="53" t="s">
        <v>48</v>
      </c>
      <c r="E18" s="53" t="s">
        <v>48</v>
      </c>
      <c r="F18" s="53">
        <v>2</v>
      </c>
      <c r="G18" s="53" t="s">
        <v>48</v>
      </c>
    </row>
    <row r="19" spans="1:7" s="37" customFormat="1" ht="15">
      <c r="A19" t="s">
        <v>55</v>
      </c>
      <c r="B19" s="53"/>
      <c r="C19" s="53"/>
      <c r="D19" s="53"/>
      <c r="E19" s="53"/>
      <c r="F19" s="42"/>
      <c r="G19" s="53"/>
    </row>
    <row r="20" spans="1:7" s="37" customFormat="1" ht="15">
      <c r="A20" t="s">
        <v>56</v>
      </c>
      <c r="B20" s="53"/>
      <c r="C20" s="53"/>
      <c r="D20" s="53"/>
      <c r="E20" s="53"/>
      <c r="F20" s="42"/>
      <c r="G20" s="53"/>
    </row>
    <row r="21" spans="1:7" s="37" customFormat="1" ht="15">
      <c r="A21" t="s">
        <v>57</v>
      </c>
      <c r="B21" s="53" t="s">
        <v>48</v>
      </c>
      <c r="C21" s="53" t="s">
        <v>48</v>
      </c>
      <c r="D21" s="53" t="s">
        <v>48</v>
      </c>
      <c r="E21" s="53" t="s">
        <v>48</v>
      </c>
      <c r="F21" s="53">
        <v>2</v>
      </c>
      <c r="G21" s="53" t="s">
        <v>48</v>
      </c>
    </row>
    <row r="22" spans="1:7" s="37" customFormat="1" ht="15">
      <c r="A22" t="s">
        <v>58</v>
      </c>
      <c r="B22" s="53"/>
      <c r="C22" s="53"/>
      <c r="D22" s="53"/>
      <c r="E22" s="53"/>
      <c r="F22" s="42"/>
      <c r="G22" s="42"/>
    </row>
    <row r="23" spans="1:7" s="37" customFormat="1" ht="15">
      <c r="A23" t="s">
        <v>59</v>
      </c>
      <c r="B23" s="53">
        <v>6</v>
      </c>
      <c r="C23" s="53">
        <v>2</v>
      </c>
      <c r="D23" s="53" t="s">
        <v>48</v>
      </c>
      <c r="E23" s="53" t="s">
        <v>48</v>
      </c>
      <c r="F23" s="53">
        <v>47</v>
      </c>
      <c r="G23" s="53">
        <v>1</v>
      </c>
    </row>
    <row r="24" spans="1:7" s="37" customFormat="1" ht="15">
      <c r="A24" t="s">
        <v>60</v>
      </c>
      <c r="B24" s="53" t="s">
        <v>48</v>
      </c>
      <c r="C24" s="53" t="s">
        <v>48</v>
      </c>
      <c r="D24" s="53">
        <v>102</v>
      </c>
      <c r="E24" s="53" t="s">
        <v>48</v>
      </c>
      <c r="F24" s="53" t="s">
        <v>48</v>
      </c>
      <c r="G24" s="53">
        <v>3</v>
      </c>
    </row>
    <row r="25" spans="1:7" s="37" customFormat="1" ht="15">
      <c r="A25" t="s">
        <v>61</v>
      </c>
      <c r="B25" s="53" t="s">
        <v>48</v>
      </c>
      <c r="C25" s="53" t="s">
        <v>48</v>
      </c>
      <c r="D25" s="53">
        <v>69</v>
      </c>
      <c r="E25" s="53" t="s">
        <v>48</v>
      </c>
      <c r="F25" s="53" t="s">
        <v>48</v>
      </c>
      <c r="G25" s="53" t="s">
        <v>48</v>
      </c>
    </row>
    <row r="26" spans="2:7" s="37" customFormat="1" ht="12.75">
      <c r="B26" s="40"/>
      <c r="C26" s="40"/>
      <c r="D26" s="40"/>
      <c r="E26" s="40"/>
      <c r="F26" s="42"/>
      <c r="G26" s="42"/>
    </row>
    <row r="27" spans="1:7" s="37" customFormat="1" ht="12.75">
      <c r="A27" s="37" t="s">
        <v>62</v>
      </c>
      <c r="B27" s="40">
        <v>120702</v>
      </c>
      <c r="C27" s="40">
        <v>8472</v>
      </c>
      <c r="D27" s="40">
        <v>217989</v>
      </c>
      <c r="E27" s="40">
        <v>645</v>
      </c>
      <c r="F27" s="40">
        <v>16817</v>
      </c>
      <c r="G27" s="40">
        <v>8791</v>
      </c>
    </row>
    <row r="28" spans="1:12" s="37" customFormat="1" ht="15">
      <c r="A28" t="s">
        <v>46</v>
      </c>
      <c r="B28" s="40"/>
      <c r="C28" s="40"/>
      <c r="D28" s="40"/>
      <c r="E28" s="40"/>
      <c r="F28" s="40"/>
      <c r="G28" s="40"/>
      <c r="H28" s="40"/>
      <c r="L28" s="131"/>
    </row>
    <row r="29" spans="1:7" s="37" customFormat="1" ht="15">
      <c r="A29" t="s">
        <v>47</v>
      </c>
      <c r="B29" s="42">
        <v>73356</v>
      </c>
      <c r="C29" s="42">
        <v>70513</v>
      </c>
      <c r="D29" s="53">
        <v>1602</v>
      </c>
      <c r="E29" s="53" t="s">
        <v>48</v>
      </c>
      <c r="F29" s="100">
        <v>4948</v>
      </c>
      <c r="G29" s="100">
        <v>3658</v>
      </c>
    </row>
    <row r="30" spans="1:7" s="37" customFormat="1" ht="15">
      <c r="A30" t="s">
        <v>49</v>
      </c>
      <c r="B30" s="40"/>
      <c r="C30" s="40"/>
      <c r="D30" s="40"/>
      <c r="E30" s="53"/>
      <c r="F30" s="40"/>
      <c r="G30" s="40"/>
    </row>
    <row r="31" spans="1:7" s="37" customFormat="1" ht="15">
      <c r="A31" t="s">
        <v>50</v>
      </c>
      <c r="B31" s="53" t="s">
        <v>48</v>
      </c>
      <c r="C31" s="53" t="s">
        <v>48</v>
      </c>
      <c r="D31" s="53" t="s">
        <v>48</v>
      </c>
      <c r="E31" s="53" t="s">
        <v>48</v>
      </c>
      <c r="F31" s="42">
        <v>6549</v>
      </c>
      <c r="G31" s="53">
        <v>76</v>
      </c>
    </row>
    <row r="32" spans="1:7" s="37" customFormat="1" ht="15">
      <c r="A32" t="s">
        <v>51</v>
      </c>
      <c r="B32" s="53">
        <v>1793</v>
      </c>
      <c r="C32" s="53">
        <v>2125</v>
      </c>
      <c r="D32" s="53">
        <v>1790</v>
      </c>
      <c r="E32" s="100">
        <v>645</v>
      </c>
      <c r="F32" s="100">
        <v>57</v>
      </c>
      <c r="G32" s="100">
        <v>2524</v>
      </c>
    </row>
    <row r="33" spans="1:7" s="37" customFormat="1" ht="15">
      <c r="A33" t="s">
        <v>52</v>
      </c>
      <c r="B33" s="53">
        <v>4751</v>
      </c>
      <c r="C33" s="53">
        <v>1157</v>
      </c>
      <c r="D33" s="53">
        <v>1127</v>
      </c>
      <c r="E33" s="53" t="s">
        <v>48</v>
      </c>
      <c r="F33" s="53" t="s">
        <v>48</v>
      </c>
      <c r="G33" s="53">
        <v>105</v>
      </c>
    </row>
    <row r="34" spans="1:7" s="37" customFormat="1" ht="15">
      <c r="A34" t="s">
        <v>53</v>
      </c>
      <c r="B34" s="40"/>
      <c r="C34" s="40"/>
      <c r="D34" s="40"/>
      <c r="E34" s="53"/>
      <c r="F34" s="40"/>
      <c r="G34" s="40"/>
    </row>
    <row r="35" spans="1:7" s="37" customFormat="1" ht="15">
      <c r="A35" t="s">
        <v>54</v>
      </c>
      <c r="B35" s="53">
        <v>9549</v>
      </c>
      <c r="C35" s="53">
        <v>8674</v>
      </c>
      <c r="D35" s="53" t="s">
        <v>48</v>
      </c>
      <c r="E35" s="53" t="s">
        <v>48</v>
      </c>
      <c r="F35" s="53">
        <v>60</v>
      </c>
      <c r="G35" s="53" t="s">
        <v>48</v>
      </c>
    </row>
    <row r="36" spans="1:7" s="37" customFormat="1" ht="15">
      <c r="A36" t="s">
        <v>55</v>
      </c>
      <c r="B36" s="40"/>
      <c r="C36" s="40"/>
      <c r="D36" s="40"/>
      <c r="E36" s="40"/>
      <c r="F36" s="40"/>
      <c r="G36" s="40"/>
    </row>
    <row r="37" spans="1:7" s="37" customFormat="1" ht="15">
      <c r="A37" t="s">
        <v>56</v>
      </c>
      <c r="B37" s="40"/>
      <c r="C37" s="40"/>
      <c r="D37" s="40"/>
      <c r="E37" s="40"/>
      <c r="F37" s="40"/>
      <c r="G37" s="40"/>
    </row>
    <row r="38" spans="1:7" s="37" customFormat="1" ht="15">
      <c r="A38" t="s">
        <v>57</v>
      </c>
      <c r="B38" s="53" t="s">
        <v>48</v>
      </c>
      <c r="C38" s="53" t="s">
        <v>48</v>
      </c>
      <c r="D38" s="53" t="s">
        <v>48</v>
      </c>
      <c r="E38" s="53" t="s">
        <v>48</v>
      </c>
      <c r="F38" s="53">
        <v>520</v>
      </c>
      <c r="G38" s="53" t="s">
        <v>48</v>
      </c>
    </row>
    <row r="39" spans="1:7" s="37" customFormat="1" ht="15">
      <c r="A39" t="s">
        <v>58</v>
      </c>
      <c r="B39" s="53" t="s">
        <v>48</v>
      </c>
      <c r="C39" s="53" t="s">
        <v>48</v>
      </c>
      <c r="D39" s="53">
        <v>11200</v>
      </c>
      <c r="E39" s="53" t="s">
        <v>48</v>
      </c>
      <c r="F39" s="40"/>
      <c r="G39" s="40"/>
    </row>
    <row r="40" spans="1:7" s="37" customFormat="1" ht="15">
      <c r="A40" t="s">
        <v>59</v>
      </c>
      <c r="B40" s="53">
        <v>31253</v>
      </c>
      <c r="C40" s="53">
        <v>1803</v>
      </c>
      <c r="D40" s="53" t="s">
        <v>48</v>
      </c>
      <c r="E40" s="53" t="s">
        <v>48</v>
      </c>
      <c r="F40" s="53">
        <v>4683</v>
      </c>
      <c r="G40" s="53">
        <v>39</v>
      </c>
    </row>
    <row r="41" spans="1:7" s="37" customFormat="1" ht="15">
      <c r="A41" t="s">
        <v>60</v>
      </c>
      <c r="B41" s="53" t="s">
        <v>48</v>
      </c>
      <c r="C41" s="53" t="s">
        <v>48</v>
      </c>
      <c r="D41" s="53">
        <v>121806</v>
      </c>
      <c r="E41" s="53" t="s">
        <v>48</v>
      </c>
      <c r="F41" s="53" t="s">
        <v>48</v>
      </c>
      <c r="G41" s="53">
        <v>2389</v>
      </c>
    </row>
    <row r="42" spans="1:7" s="37" customFormat="1" ht="15">
      <c r="A42" t="s">
        <v>61</v>
      </c>
      <c r="B42" s="53" t="s">
        <v>48</v>
      </c>
      <c r="C42" s="53" t="s">
        <v>48</v>
      </c>
      <c r="D42" s="42">
        <v>80464</v>
      </c>
      <c r="E42" s="53" t="s">
        <v>48</v>
      </c>
      <c r="F42" s="53" t="s">
        <v>48</v>
      </c>
      <c r="G42" s="53" t="s">
        <v>48</v>
      </c>
    </row>
    <row r="43" spans="2:8" ht="15">
      <c r="B43" s="42"/>
      <c r="C43" s="42"/>
      <c r="D43" s="42"/>
      <c r="E43" s="42"/>
      <c r="F43" s="42"/>
      <c r="G43" s="42"/>
      <c r="H43" s="39"/>
    </row>
    <row r="44" spans="1:7" s="37" customFormat="1" ht="12.75">
      <c r="A44" s="37" t="s">
        <v>63</v>
      </c>
      <c r="B44" s="85" t="s">
        <v>48</v>
      </c>
      <c r="C44" s="85">
        <v>1</v>
      </c>
      <c r="D44" s="85">
        <v>1</v>
      </c>
      <c r="E44" s="43">
        <v>19</v>
      </c>
      <c r="F44" s="43">
        <v>41</v>
      </c>
      <c r="G44" s="43">
        <v>17</v>
      </c>
    </row>
    <row r="45" spans="1:7" s="37" customFormat="1" ht="12.75">
      <c r="A45" s="37" t="s">
        <v>62</v>
      </c>
      <c r="B45" s="85" t="s">
        <v>48</v>
      </c>
      <c r="C45" s="85">
        <v>1002</v>
      </c>
      <c r="D45" s="85">
        <v>936</v>
      </c>
      <c r="E45" s="43">
        <v>3361</v>
      </c>
      <c r="F45" s="43">
        <v>9566</v>
      </c>
      <c r="G45" s="43">
        <v>3663</v>
      </c>
    </row>
    <row r="46" spans="2:7" s="37" customFormat="1" ht="12.75">
      <c r="B46" s="40"/>
      <c r="C46" s="132"/>
      <c r="D46" s="43"/>
      <c r="E46" s="43"/>
      <c r="F46" s="43"/>
      <c r="G46" s="40"/>
    </row>
    <row r="47" spans="1:6" ht="15">
      <c r="A47" s="39" t="s">
        <v>293</v>
      </c>
      <c r="B47" s="41"/>
      <c r="C47" s="41"/>
      <c r="D47" s="41"/>
      <c r="E47" s="41"/>
      <c r="F47" s="41"/>
    </row>
    <row r="48" spans="2:7" ht="15">
      <c r="B48" s="41"/>
      <c r="C48" s="41"/>
      <c r="D48" s="41"/>
      <c r="E48" s="41"/>
      <c r="F48" s="41"/>
      <c r="G48" s="41"/>
    </row>
    <row r="49" spans="1:6" ht="15">
      <c r="A49" t="s">
        <v>64</v>
      </c>
      <c r="B49" s="41"/>
      <c r="C49" s="41"/>
      <c r="D49" s="41"/>
      <c r="E49" s="41"/>
      <c r="F49" s="41"/>
    </row>
    <row r="50" spans="1:6" ht="15">
      <c r="A50" t="s">
        <v>65</v>
      </c>
      <c r="B50" s="41"/>
      <c r="C50" s="41"/>
      <c r="D50" s="41"/>
      <c r="E50" s="41"/>
      <c r="F50" s="41"/>
    </row>
    <row r="51" spans="2:6" ht="15">
      <c r="B51" s="41"/>
      <c r="C51" s="41"/>
      <c r="D51" s="41"/>
      <c r="E51" s="41"/>
      <c r="F51" s="41"/>
    </row>
    <row r="52" spans="2:6" ht="15">
      <c r="B52" s="41"/>
      <c r="C52" s="41"/>
      <c r="D52" s="41"/>
      <c r="E52" s="41"/>
      <c r="F52" s="41"/>
    </row>
    <row r="53" spans="2:6" ht="15">
      <c r="B53" s="41"/>
      <c r="C53" s="41"/>
      <c r="D53" s="41"/>
      <c r="E53" s="41"/>
      <c r="F53" s="41"/>
    </row>
    <row r="54" spans="2:6" ht="15">
      <c r="B54" s="41"/>
      <c r="C54" s="41"/>
      <c r="D54" s="41"/>
      <c r="E54" s="41"/>
      <c r="F54" s="41"/>
    </row>
    <row r="55" ht="15">
      <c r="F55" s="41"/>
    </row>
    <row r="56" ht="15">
      <c r="F56" s="41"/>
    </row>
    <row r="57" ht="15">
      <c r="F57" s="41"/>
    </row>
    <row r="58" ht="15">
      <c r="F58" s="41"/>
    </row>
    <row r="59" ht="15">
      <c r="F59" s="41"/>
    </row>
    <row r="60" ht="15">
      <c r="F60" s="41"/>
    </row>
    <row r="61" ht="15">
      <c r="F61" s="41"/>
    </row>
    <row r="62" ht="15">
      <c r="F62" s="41"/>
    </row>
    <row r="63" ht="15">
      <c r="F63" s="41"/>
    </row>
    <row r="64" ht="15">
      <c r="F64" s="41"/>
    </row>
    <row r="65" ht="15">
      <c r="F65" s="41"/>
    </row>
    <row r="66" ht="15">
      <c r="F66" s="41"/>
    </row>
    <row r="67" ht="15">
      <c r="F67" s="41"/>
    </row>
    <row r="68" ht="15">
      <c r="F68" s="41"/>
    </row>
    <row r="69" ht="15">
      <c r="F69" s="41"/>
    </row>
    <row r="70" ht="15">
      <c r="F70" s="41"/>
    </row>
    <row r="71" ht="15">
      <c r="F71" s="41"/>
    </row>
    <row r="72" ht="15">
      <c r="F72" s="41"/>
    </row>
    <row r="73" ht="15">
      <c r="F73" s="41"/>
    </row>
    <row r="74" ht="15">
      <c r="F74" s="41"/>
    </row>
    <row r="75" ht="15">
      <c r="F75" s="41"/>
    </row>
    <row r="76" ht="15">
      <c r="F76" s="41"/>
    </row>
    <row r="77" ht="15">
      <c r="F77" s="41"/>
    </row>
    <row r="78" ht="15">
      <c r="F78" s="41"/>
    </row>
    <row r="79" ht="15">
      <c r="F79" s="41"/>
    </row>
    <row r="80" ht="15">
      <c r="F80" s="41"/>
    </row>
    <row r="81" ht="15">
      <c r="F81" s="41"/>
    </row>
    <row r="82" ht="15">
      <c r="F82" s="41"/>
    </row>
    <row r="83" ht="15">
      <c r="F83" s="41"/>
    </row>
    <row r="84" ht="15">
      <c r="F84" s="41"/>
    </row>
    <row r="85" ht="15">
      <c r="F85" s="41"/>
    </row>
    <row r="86" ht="15">
      <c r="F86" s="41"/>
    </row>
    <row r="87" ht="15">
      <c r="F87" s="41"/>
    </row>
    <row r="88" ht="15">
      <c r="F88" s="41"/>
    </row>
    <row r="89" ht="15">
      <c r="F89" s="41"/>
    </row>
    <row r="90" ht="15">
      <c r="F90" s="41"/>
    </row>
    <row r="91" ht="15">
      <c r="F91" s="41"/>
    </row>
    <row r="92" ht="15">
      <c r="F92" s="41"/>
    </row>
    <row r="93" ht="15">
      <c r="F93" s="41"/>
    </row>
    <row r="94" ht="15">
      <c r="F94" s="41"/>
    </row>
    <row r="95" ht="15">
      <c r="F95" s="41"/>
    </row>
    <row r="96" ht="15">
      <c r="F96" s="41"/>
    </row>
    <row r="97" ht="15">
      <c r="F97" s="41"/>
    </row>
    <row r="98" ht="15">
      <c r="F98" s="41"/>
    </row>
    <row r="99" ht="15">
      <c r="F99" s="41"/>
    </row>
    <row r="100" ht="15">
      <c r="F100" s="41"/>
    </row>
    <row r="101" ht="15">
      <c r="F101" s="41"/>
    </row>
    <row r="102" ht="15">
      <c r="F102" s="41"/>
    </row>
    <row r="103" ht="15">
      <c r="F103" s="41"/>
    </row>
    <row r="104" ht="15">
      <c r="F104" s="41"/>
    </row>
    <row r="105" ht="15">
      <c r="F105" s="41"/>
    </row>
    <row r="106" ht="15">
      <c r="F106" s="41"/>
    </row>
    <row r="107" ht="15">
      <c r="F107" s="41"/>
    </row>
    <row r="108" ht="15">
      <c r="F108" s="41"/>
    </row>
    <row r="109" ht="15">
      <c r="F109" s="41"/>
    </row>
    <row r="110" ht="15">
      <c r="F110" s="41"/>
    </row>
    <row r="111" ht="15">
      <c r="F111" s="41"/>
    </row>
    <row r="112" ht="15">
      <c r="F112" s="41"/>
    </row>
    <row r="113" ht="15">
      <c r="F113" s="41"/>
    </row>
    <row r="114" ht="15">
      <c r="F114" s="41"/>
    </row>
    <row r="115" ht="15">
      <c r="F115" s="41"/>
    </row>
    <row r="116" ht="15">
      <c r="F116" s="41"/>
    </row>
    <row r="117" ht="15">
      <c r="F117" s="41"/>
    </row>
    <row r="118" ht="15">
      <c r="F118" s="41"/>
    </row>
    <row r="119" ht="15">
      <c r="F119" s="41"/>
    </row>
    <row r="120" ht="15">
      <c r="F120" s="41"/>
    </row>
    <row r="121" ht="15">
      <c r="F121" s="41"/>
    </row>
    <row r="122" ht="15">
      <c r="F122" s="41"/>
    </row>
    <row r="123" ht="15">
      <c r="F123" s="41"/>
    </row>
    <row r="124" ht="15">
      <c r="F124" s="41"/>
    </row>
    <row r="125" ht="15">
      <c r="F125" s="41"/>
    </row>
    <row r="126" ht="15">
      <c r="F126" s="41"/>
    </row>
    <row r="127" ht="15">
      <c r="F127" s="41"/>
    </row>
    <row r="128" ht="15">
      <c r="F128" s="41"/>
    </row>
    <row r="129" ht="15">
      <c r="F129" s="41"/>
    </row>
    <row r="130" ht="15">
      <c r="F130" s="41"/>
    </row>
    <row r="131" ht="15">
      <c r="F131" s="41"/>
    </row>
    <row r="132" ht="15">
      <c r="F132" s="41"/>
    </row>
    <row r="133" ht="15">
      <c r="F133" s="41"/>
    </row>
    <row r="134" ht="15">
      <c r="F134" s="41"/>
    </row>
    <row r="135" ht="15">
      <c r="F135" s="41"/>
    </row>
    <row r="136" ht="15">
      <c r="F136" s="41"/>
    </row>
    <row r="137" ht="15">
      <c r="F137" s="41"/>
    </row>
    <row r="138" ht="15">
      <c r="F138" s="41"/>
    </row>
    <row r="139" ht="15">
      <c r="F139" s="41"/>
    </row>
    <row r="140" ht="15">
      <c r="F140" s="41"/>
    </row>
    <row r="141" ht="15">
      <c r="F141" s="41"/>
    </row>
    <row r="142" ht="15">
      <c r="F142" s="41"/>
    </row>
    <row r="143" ht="15">
      <c r="F143" s="41"/>
    </row>
    <row r="144" ht="15">
      <c r="F144" s="41"/>
    </row>
    <row r="145" ht="15">
      <c r="F145" s="41"/>
    </row>
    <row r="146" ht="15">
      <c r="F146" s="41"/>
    </row>
    <row r="147" ht="15">
      <c r="F147" s="41"/>
    </row>
    <row r="148" ht="15">
      <c r="F148" s="41"/>
    </row>
    <row r="149" ht="15">
      <c r="F149" s="41"/>
    </row>
    <row r="150" ht="15">
      <c r="F150" s="41"/>
    </row>
    <row r="151" ht="15">
      <c r="F151" s="41"/>
    </row>
    <row r="152" ht="15">
      <c r="F152" s="41"/>
    </row>
    <row r="153" ht="15">
      <c r="F153" s="41"/>
    </row>
    <row r="154" ht="15">
      <c r="F154" s="41"/>
    </row>
    <row r="155" ht="15">
      <c r="F155" s="41"/>
    </row>
    <row r="156" ht="15">
      <c r="F156" s="41"/>
    </row>
    <row r="157" ht="15">
      <c r="F157" s="41"/>
    </row>
    <row r="158" ht="15">
      <c r="F158" s="41"/>
    </row>
    <row r="159" ht="15">
      <c r="F159" s="41"/>
    </row>
    <row r="160" ht="15">
      <c r="F160" s="41"/>
    </row>
    <row r="161" ht="15">
      <c r="F161" s="41"/>
    </row>
    <row r="162" ht="15">
      <c r="F162" s="41"/>
    </row>
    <row r="163" ht="15">
      <c r="F163" s="41"/>
    </row>
    <row r="164" ht="15">
      <c r="F164" s="41"/>
    </row>
    <row r="165" ht="15">
      <c r="F165" s="41"/>
    </row>
    <row r="166" ht="15">
      <c r="F166" s="41"/>
    </row>
    <row r="167" ht="15">
      <c r="F167" s="41"/>
    </row>
    <row r="168" ht="15">
      <c r="F168" s="41"/>
    </row>
    <row r="169" ht="15">
      <c r="F169" s="41"/>
    </row>
    <row r="170" ht="15">
      <c r="F170" s="41"/>
    </row>
    <row r="171" ht="15">
      <c r="F171" s="41"/>
    </row>
    <row r="172" ht="15">
      <c r="F172" s="41"/>
    </row>
    <row r="173" ht="15">
      <c r="F173" s="41"/>
    </row>
    <row r="174" ht="15">
      <c r="F174" s="41"/>
    </row>
    <row r="175" ht="15">
      <c r="F175" s="41"/>
    </row>
    <row r="176" ht="15">
      <c r="F176" s="41"/>
    </row>
    <row r="177" ht="15">
      <c r="F177" s="41"/>
    </row>
    <row r="178" ht="15">
      <c r="F178" s="41"/>
    </row>
    <row r="179" ht="15">
      <c r="F179" s="41"/>
    </row>
    <row r="180" ht="15">
      <c r="F180" s="41"/>
    </row>
    <row r="181" ht="15">
      <c r="F181" s="41"/>
    </row>
    <row r="182" ht="15">
      <c r="F182" s="41"/>
    </row>
    <row r="183" ht="15">
      <c r="F183" s="41"/>
    </row>
    <row r="184" ht="15">
      <c r="F184" s="41"/>
    </row>
    <row r="185" ht="15">
      <c r="F185" s="41"/>
    </row>
    <row r="186" ht="15">
      <c r="F186" s="41"/>
    </row>
    <row r="187" ht="15">
      <c r="F187" s="41"/>
    </row>
    <row r="188" ht="15">
      <c r="F188" s="41"/>
    </row>
    <row r="189" ht="15">
      <c r="F189" s="41"/>
    </row>
    <row r="190" ht="15">
      <c r="F190" s="41"/>
    </row>
    <row r="191" ht="15">
      <c r="F191" s="41"/>
    </row>
    <row r="192" ht="15">
      <c r="F192" s="41"/>
    </row>
    <row r="193" ht="15">
      <c r="F193" s="41"/>
    </row>
    <row r="194" ht="15">
      <c r="F194" s="41"/>
    </row>
    <row r="195" ht="15">
      <c r="F195" s="41"/>
    </row>
    <row r="196" ht="15">
      <c r="F196" s="41"/>
    </row>
    <row r="197" ht="15">
      <c r="F197" s="41"/>
    </row>
    <row r="198" ht="15">
      <c r="F198" s="41"/>
    </row>
    <row r="199" ht="15">
      <c r="F199" s="41"/>
    </row>
    <row r="200" ht="15">
      <c r="F200" s="41"/>
    </row>
    <row r="201" ht="15">
      <c r="F201" s="41"/>
    </row>
    <row r="202" ht="15">
      <c r="F202" s="41"/>
    </row>
    <row r="203" ht="15">
      <c r="F203" s="41"/>
    </row>
    <row r="204" ht="15">
      <c r="F204" s="41"/>
    </row>
    <row r="205" ht="15">
      <c r="F205" s="41"/>
    </row>
    <row r="206" ht="15">
      <c r="F206" s="41"/>
    </row>
    <row r="207" ht="15">
      <c r="F207" s="41"/>
    </row>
    <row r="208" ht="15">
      <c r="F208" s="41"/>
    </row>
    <row r="209" ht="15">
      <c r="F209" s="41"/>
    </row>
    <row r="210" ht="15">
      <c r="F210" s="41"/>
    </row>
    <row r="211" ht="15">
      <c r="F211" s="41"/>
    </row>
    <row r="212" ht="15">
      <c r="F212" s="41"/>
    </row>
    <row r="213" ht="15">
      <c r="F213" s="41"/>
    </row>
    <row r="214" ht="15">
      <c r="F214" s="41"/>
    </row>
    <row r="215" ht="15">
      <c r="F215" s="41"/>
    </row>
    <row r="216" ht="15">
      <c r="F216" s="41"/>
    </row>
    <row r="217" ht="15">
      <c r="F217" s="41"/>
    </row>
    <row r="218" ht="15">
      <c r="F218" s="41"/>
    </row>
    <row r="219" ht="15">
      <c r="F219" s="41"/>
    </row>
    <row r="220" ht="15">
      <c r="F220" s="41"/>
    </row>
    <row r="221" ht="15">
      <c r="F221" s="41"/>
    </row>
    <row r="222" ht="15">
      <c r="F222" s="41"/>
    </row>
    <row r="223" ht="15">
      <c r="F223" s="41"/>
    </row>
    <row r="224" ht="15">
      <c r="F224" s="41"/>
    </row>
    <row r="225" ht="15">
      <c r="F225" s="41"/>
    </row>
    <row r="226" ht="15">
      <c r="F226" s="41"/>
    </row>
    <row r="227" ht="15">
      <c r="F227" s="41"/>
    </row>
    <row r="228" ht="15">
      <c r="F228" s="41"/>
    </row>
    <row r="229" ht="15">
      <c r="F229" s="41"/>
    </row>
    <row r="230" ht="15">
      <c r="F230" s="41"/>
    </row>
    <row r="231" ht="15">
      <c r="F231" s="41"/>
    </row>
    <row r="232" ht="15">
      <c r="F232" s="41"/>
    </row>
    <row r="233" ht="15">
      <c r="F233" s="41"/>
    </row>
    <row r="234" ht="15">
      <c r="F234" s="41"/>
    </row>
    <row r="235" ht="15">
      <c r="F235" s="41"/>
    </row>
    <row r="236" ht="15">
      <c r="F236" s="41"/>
    </row>
    <row r="237" ht="15">
      <c r="F237" s="41"/>
    </row>
    <row r="238" ht="15">
      <c r="F238" s="41"/>
    </row>
    <row r="239" ht="15">
      <c r="F239" s="41"/>
    </row>
    <row r="240" ht="15">
      <c r="F240" s="41"/>
    </row>
    <row r="241" ht="15">
      <c r="F241" s="41"/>
    </row>
    <row r="242" ht="15">
      <c r="F242" s="41"/>
    </row>
    <row r="243" ht="15">
      <c r="F243" s="41"/>
    </row>
    <row r="244" ht="15">
      <c r="F244" s="41"/>
    </row>
    <row r="245" ht="15">
      <c r="F245" s="41"/>
    </row>
    <row r="246" ht="15">
      <c r="F246" s="41"/>
    </row>
    <row r="247" ht="15">
      <c r="F247" s="41"/>
    </row>
    <row r="248" ht="15">
      <c r="F248" s="41"/>
    </row>
    <row r="249" ht="15">
      <c r="F249" s="41"/>
    </row>
    <row r="250" ht="15">
      <c r="F250" s="41"/>
    </row>
    <row r="251" ht="15">
      <c r="F251" s="41"/>
    </row>
    <row r="252" ht="15">
      <c r="F252" s="41"/>
    </row>
    <row r="253" ht="15">
      <c r="F253" s="41"/>
    </row>
    <row r="254" ht="15">
      <c r="F254" s="41"/>
    </row>
    <row r="255" ht="15">
      <c r="F255" s="41"/>
    </row>
    <row r="256" ht="15">
      <c r="F256" s="41"/>
    </row>
    <row r="257" ht="15">
      <c r="F257" s="41"/>
    </row>
    <row r="258" ht="15">
      <c r="F258" s="41"/>
    </row>
    <row r="259" ht="15">
      <c r="F259" s="41"/>
    </row>
    <row r="260" ht="15">
      <c r="F260" s="41"/>
    </row>
    <row r="261" ht="15">
      <c r="F261" s="41"/>
    </row>
    <row r="262" ht="15">
      <c r="F262" s="41"/>
    </row>
    <row r="263" ht="15">
      <c r="F263" s="41"/>
    </row>
    <row r="264" ht="15">
      <c r="F264" s="41"/>
    </row>
    <row r="265" ht="15">
      <c r="F265" s="41"/>
    </row>
    <row r="266" ht="15">
      <c r="F266" s="41"/>
    </row>
    <row r="267" ht="15">
      <c r="F267" s="41"/>
    </row>
    <row r="268" ht="15">
      <c r="F268" s="41"/>
    </row>
    <row r="269" ht="15">
      <c r="F269" s="41"/>
    </row>
    <row r="270" ht="15">
      <c r="F270" s="41"/>
    </row>
    <row r="271" ht="15">
      <c r="F271" s="41"/>
    </row>
    <row r="272" ht="15">
      <c r="F272" s="41"/>
    </row>
    <row r="273" ht="15">
      <c r="F273" s="41"/>
    </row>
    <row r="274" ht="15">
      <c r="F274" s="41"/>
    </row>
    <row r="275" ht="15">
      <c r="F275" s="41"/>
    </row>
    <row r="276" ht="15">
      <c r="F276" s="41"/>
    </row>
    <row r="277" ht="15">
      <c r="F277" s="41"/>
    </row>
    <row r="278" ht="15">
      <c r="F278" s="41"/>
    </row>
    <row r="279" ht="15">
      <c r="F279" s="41"/>
    </row>
    <row r="280" ht="15">
      <c r="F280" s="41"/>
    </row>
    <row r="281" ht="15">
      <c r="F281" s="41"/>
    </row>
    <row r="282" ht="15">
      <c r="F282" s="41"/>
    </row>
    <row r="283" ht="15">
      <c r="F283" s="41"/>
    </row>
    <row r="284" ht="15">
      <c r="F284" s="41"/>
    </row>
    <row r="285" ht="15">
      <c r="F285" s="41"/>
    </row>
    <row r="286" ht="15">
      <c r="F286" s="41"/>
    </row>
    <row r="287" ht="15">
      <c r="F287" s="41"/>
    </row>
    <row r="288" ht="15">
      <c r="F288" s="41"/>
    </row>
    <row r="289" ht="15">
      <c r="F289" s="41"/>
    </row>
    <row r="290" ht="15">
      <c r="F290" s="41"/>
    </row>
    <row r="291" ht="15">
      <c r="F291" s="41"/>
    </row>
    <row r="292" ht="15">
      <c r="F292" s="41"/>
    </row>
    <row r="293" ht="15">
      <c r="F293" s="41"/>
    </row>
    <row r="294" ht="15">
      <c r="F294" s="41"/>
    </row>
    <row r="295" ht="15">
      <c r="F295" s="41"/>
    </row>
    <row r="296" ht="15">
      <c r="F296" s="41"/>
    </row>
    <row r="297" ht="15">
      <c r="F297" s="41"/>
    </row>
    <row r="298" ht="15">
      <c r="F298" s="41"/>
    </row>
    <row r="299" ht="15">
      <c r="F299" s="41"/>
    </row>
    <row r="300" ht="15">
      <c r="F300" s="41"/>
    </row>
    <row r="301" ht="15">
      <c r="F301" s="41"/>
    </row>
    <row r="302" ht="15">
      <c r="F302" s="41"/>
    </row>
    <row r="303" ht="15">
      <c r="F303" s="41"/>
    </row>
    <row r="304" ht="15">
      <c r="F304" s="41"/>
    </row>
    <row r="305" ht="15">
      <c r="F305" s="41"/>
    </row>
    <row r="306" ht="15">
      <c r="F306" s="41"/>
    </row>
    <row r="307" ht="15">
      <c r="F307" s="41"/>
    </row>
    <row r="308" ht="15">
      <c r="F308" s="41"/>
    </row>
    <row r="309" ht="15">
      <c r="F309" s="41"/>
    </row>
    <row r="310" ht="15">
      <c r="F310" s="41"/>
    </row>
    <row r="311" ht="15">
      <c r="F311" s="41"/>
    </row>
    <row r="312" ht="15">
      <c r="F312" s="41"/>
    </row>
    <row r="313" ht="15">
      <c r="F313" s="41"/>
    </row>
    <row r="314" ht="15">
      <c r="F314" s="41"/>
    </row>
    <row r="315" ht="15">
      <c r="F315" s="41"/>
    </row>
    <row r="316" ht="15">
      <c r="F316" s="41"/>
    </row>
    <row r="317" ht="15">
      <c r="F317" s="41"/>
    </row>
    <row r="318" ht="15">
      <c r="F318" s="41"/>
    </row>
    <row r="319" ht="15">
      <c r="F319" s="41"/>
    </row>
    <row r="320" ht="15">
      <c r="F320" s="41"/>
    </row>
    <row r="321" ht="15">
      <c r="F321" s="41"/>
    </row>
    <row r="322" ht="15">
      <c r="F322" s="41"/>
    </row>
    <row r="323" ht="15">
      <c r="F323" s="41"/>
    </row>
    <row r="324" ht="15">
      <c r="F324" s="41"/>
    </row>
    <row r="325" ht="15">
      <c r="F325" s="41"/>
    </row>
    <row r="326" ht="15">
      <c r="F326" s="41"/>
    </row>
    <row r="327" ht="15">
      <c r="F327" s="41"/>
    </row>
    <row r="328" ht="15">
      <c r="F328" s="41"/>
    </row>
    <row r="329" ht="15">
      <c r="F329" s="41"/>
    </row>
    <row r="330" ht="15">
      <c r="F330" s="41"/>
    </row>
    <row r="331" ht="15">
      <c r="F331" s="41"/>
    </row>
    <row r="332" ht="15">
      <c r="F332" s="41"/>
    </row>
    <row r="333" ht="15">
      <c r="F333" s="41"/>
    </row>
    <row r="334" ht="15">
      <c r="F334" s="41"/>
    </row>
    <row r="335" ht="15">
      <c r="F335" s="41"/>
    </row>
    <row r="336" ht="15">
      <c r="F336" s="41"/>
    </row>
    <row r="337" ht="15">
      <c r="F337" s="41"/>
    </row>
    <row r="338" ht="15">
      <c r="F338" s="41"/>
    </row>
    <row r="339" ht="15">
      <c r="F339" s="41"/>
    </row>
    <row r="340" ht="15">
      <c r="F340" s="41"/>
    </row>
    <row r="341" ht="15">
      <c r="F341" s="41"/>
    </row>
    <row r="342" ht="15">
      <c r="F342" s="41"/>
    </row>
    <row r="343" ht="15">
      <c r="F343" s="41"/>
    </row>
    <row r="344" ht="15">
      <c r="F344" s="41"/>
    </row>
    <row r="345" ht="15">
      <c r="F345" s="41"/>
    </row>
    <row r="346" ht="15">
      <c r="F346" s="41"/>
    </row>
    <row r="347" ht="15">
      <c r="F347" s="41"/>
    </row>
    <row r="348" ht="15">
      <c r="F348" s="41"/>
    </row>
    <row r="349" ht="15">
      <c r="F349" s="41"/>
    </row>
    <row r="350" ht="15">
      <c r="F350" s="41"/>
    </row>
    <row r="351" ht="15">
      <c r="F351" s="41"/>
    </row>
    <row r="352" ht="15">
      <c r="F352" s="41"/>
    </row>
    <row r="353" ht="15">
      <c r="F353" s="41"/>
    </row>
    <row r="354" ht="15">
      <c r="F354" s="41"/>
    </row>
    <row r="355" ht="15">
      <c r="F355" s="41"/>
    </row>
    <row r="356" ht="15">
      <c r="F356" s="41"/>
    </row>
    <row r="357" ht="15">
      <c r="F357" s="41"/>
    </row>
    <row r="358" ht="15">
      <c r="F358" s="41"/>
    </row>
    <row r="359" ht="15">
      <c r="F359" s="41"/>
    </row>
    <row r="360" ht="15">
      <c r="F360" s="41"/>
    </row>
    <row r="361" ht="15">
      <c r="F361" s="41"/>
    </row>
    <row r="362" ht="15">
      <c r="F362" s="41"/>
    </row>
    <row r="363" ht="15">
      <c r="F363" s="41"/>
    </row>
    <row r="364" ht="15">
      <c r="F364" s="41"/>
    </row>
    <row r="365" ht="15">
      <c r="F365" s="41"/>
    </row>
    <row r="366" ht="15">
      <c r="F366" s="41"/>
    </row>
    <row r="367" ht="15">
      <c r="F367" s="41"/>
    </row>
    <row r="368" ht="15">
      <c r="F368" s="41"/>
    </row>
    <row r="369" ht="15">
      <c r="F369" s="41"/>
    </row>
    <row r="370" ht="15">
      <c r="F370" s="41"/>
    </row>
    <row r="371" ht="15">
      <c r="F371" s="41"/>
    </row>
    <row r="372" ht="15">
      <c r="F372" s="41"/>
    </row>
    <row r="373" ht="15">
      <c r="F373" s="41"/>
    </row>
    <row r="374" ht="15">
      <c r="F374" s="41"/>
    </row>
    <row r="375" ht="15">
      <c r="F375" s="41"/>
    </row>
    <row r="376" ht="15">
      <c r="F376" s="41"/>
    </row>
    <row r="377" ht="15">
      <c r="F377" s="41"/>
    </row>
    <row r="378" ht="15">
      <c r="F378" s="41"/>
    </row>
    <row r="379" ht="15">
      <c r="F379" s="41"/>
    </row>
    <row r="380" ht="15">
      <c r="F380" s="41"/>
    </row>
    <row r="381" ht="15">
      <c r="F381" s="41"/>
    </row>
    <row r="382" ht="15">
      <c r="F382" s="41"/>
    </row>
    <row r="383" ht="15">
      <c r="F383" s="41"/>
    </row>
    <row r="384" ht="15">
      <c r="F384" s="41"/>
    </row>
    <row r="385" ht="15">
      <c r="F385" s="41"/>
    </row>
    <row r="386" ht="15">
      <c r="F386" s="41"/>
    </row>
    <row r="387" ht="15">
      <c r="F387" s="41"/>
    </row>
    <row r="388" ht="15">
      <c r="F388" s="41"/>
    </row>
    <row r="389" ht="15">
      <c r="F389" s="41"/>
    </row>
    <row r="390" ht="15">
      <c r="F390" s="41"/>
    </row>
    <row r="391" ht="15">
      <c r="F391" s="41"/>
    </row>
    <row r="392" ht="15">
      <c r="F392" s="41"/>
    </row>
    <row r="393" ht="15">
      <c r="F393" s="41"/>
    </row>
    <row r="394" ht="15">
      <c r="F394" s="41"/>
    </row>
    <row r="395" ht="15">
      <c r="F395" s="41"/>
    </row>
    <row r="396" ht="15">
      <c r="F396" s="41"/>
    </row>
    <row r="397" ht="15">
      <c r="F397" s="41"/>
    </row>
    <row r="398" ht="15">
      <c r="F398" s="41"/>
    </row>
    <row r="399" ht="15">
      <c r="F399" s="41"/>
    </row>
    <row r="400" ht="15">
      <c r="F400" s="41"/>
    </row>
    <row r="401" ht="15">
      <c r="F401" s="41"/>
    </row>
    <row r="402" ht="15">
      <c r="F402" s="41"/>
    </row>
    <row r="403" ht="15">
      <c r="F403" s="41"/>
    </row>
    <row r="404" ht="15">
      <c r="F404" s="41"/>
    </row>
    <row r="405" ht="15">
      <c r="F405" s="41"/>
    </row>
    <row r="406" ht="15">
      <c r="F406" s="41"/>
    </row>
    <row r="407" ht="15">
      <c r="F407" s="41"/>
    </row>
    <row r="408" ht="15">
      <c r="F408" s="41"/>
    </row>
    <row r="409" ht="15">
      <c r="F409" s="41"/>
    </row>
    <row r="410" ht="15">
      <c r="F410" s="41"/>
    </row>
    <row r="411" ht="15">
      <c r="F411" s="41"/>
    </row>
    <row r="412" ht="15">
      <c r="F412" s="41"/>
    </row>
    <row r="413" ht="15">
      <c r="F413" s="41"/>
    </row>
    <row r="414" ht="15">
      <c r="F414" s="41"/>
    </row>
    <row r="415" ht="15">
      <c r="F415" s="41"/>
    </row>
    <row r="416" ht="15">
      <c r="F416" s="41"/>
    </row>
    <row r="417" ht="15">
      <c r="F417" s="41"/>
    </row>
    <row r="418" ht="15">
      <c r="F418" s="41"/>
    </row>
    <row r="419" ht="15">
      <c r="F419" s="41"/>
    </row>
    <row r="420" ht="15">
      <c r="F420" s="41"/>
    </row>
    <row r="421" ht="15">
      <c r="F421" s="41"/>
    </row>
    <row r="422" ht="15">
      <c r="F422" s="41"/>
    </row>
    <row r="423" ht="15">
      <c r="F423" s="41"/>
    </row>
    <row r="424" ht="15">
      <c r="F424" s="41"/>
    </row>
    <row r="425" ht="15">
      <c r="F425" s="41"/>
    </row>
    <row r="426" ht="15">
      <c r="F426" s="41"/>
    </row>
    <row r="427" ht="15">
      <c r="F427" s="41"/>
    </row>
    <row r="428" ht="15">
      <c r="F428" s="41"/>
    </row>
    <row r="429" ht="15">
      <c r="F429" s="41"/>
    </row>
    <row r="430" ht="15">
      <c r="F430" s="41"/>
    </row>
    <row r="431" ht="15">
      <c r="F431" s="41"/>
    </row>
    <row r="432" ht="15">
      <c r="F432" s="41"/>
    </row>
    <row r="433" ht="15">
      <c r="F433" s="41"/>
    </row>
    <row r="434" ht="15">
      <c r="F434" s="41"/>
    </row>
    <row r="435" ht="15">
      <c r="F435" s="41"/>
    </row>
    <row r="436" ht="15">
      <c r="F436" s="41"/>
    </row>
    <row r="437" ht="15">
      <c r="F437" s="41"/>
    </row>
    <row r="438" ht="15">
      <c r="F438" s="41"/>
    </row>
    <row r="439" ht="15">
      <c r="F439" s="41"/>
    </row>
    <row r="440" ht="15">
      <c r="F440" s="41"/>
    </row>
    <row r="441" ht="15">
      <c r="F441" s="41"/>
    </row>
    <row r="442" ht="15">
      <c r="F442" s="41"/>
    </row>
    <row r="443" ht="15">
      <c r="F443" s="41"/>
    </row>
    <row r="444" ht="15">
      <c r="F444" s="41"/>
    </row>
    <row r="445" ht="15">
      <c r="F445" s="41"/>
    </row>
    <row r="446" ht="15">
      <c r="F446" s="41"/>
    </row>
    <row r="447" ht="15">
      <c r="F447" s="41"/>
    </row>
    <row r="448" ht="15">
      <c r="F448" s="41"/>
    </row>
    <row r="449" ht="15">
      <c r="F449" s="41"/>
    </row>
    <row r="450" ht="15">
      <c r="F450" s="41"/>
    </row>
    <row r="451" ht="15">
      <c r="F451" s="41"/>
    </row>
    <row r="452" ht="15">
      <c r="F452" s="41"/>
    </row>
    <row r="453" ht="15">
      <c r="F453" s="41"/>
    </row>
    <row r="454" ht="15">
      <c r="F454" s="41"/>
    </row>
    <row r="455" ht="15">
      <c r="F455" s="41"/>
    </row>
    <row r="456" ht="15">
      <c r="F456" s="41"/>
    </row>
    <row r="457" ht="15">
      <c r="F457" s="41"/>
    </row>
    <row r="458" ht="15">
      <c r="F458" s="41"/>
    </row>
    <row r="459" ht="15">
      <c r="F459" s="41"/>
    </row>
    <row r="460" ht="15">
      <c r="F460" s="41"/>
    </row>
    <row r="461" ht="15">
      <c r="F461" s="41"/>
    </row>
    <row r="462" ht="15">
      <c r="F462" s="41"/>
    </row>
    <row r="463" ht="15">
      <c r="F463" s="41"/>
    </row>
    <row r="464" ht="15">
      <c r="F464" s="41"/>
    </row>
    <row r="465" ht="15">
      <c r="F465" s="41"/>
    </row>
    <row r="466" ht="15">
      <c r="F466" s="41"/>
    </row>
    <row r="467" ht="15">
      <c r="F467" s="41"/>
    </row>
    <row r="468" ht="15">
      <c r="F468" s="41"/>
    </row>
    <row r="469" ht="15">
      <c r="F469" s="41"/>
    </row>
    <row r="470" ht="15">
      <c r="F470" s="41"/>
    </row>
    <row r="471" ht="15">
      <c r="F471" s="41"/>
    </row>
    <row r="472" ht="15">
      <c r="F472" s="41"/>
    </row>
    <row r="473" ht="15">
      <c r="F473" s="41"/>
    </row>
    <row r="474" ht="15">
      <c r="F474" s="41"/>
    </row>
    <row r="475" ht="15">
      <c r="F475" s="41"/>
    </row>
    <row r="476" ht="15">
      <c r="F476" s="41"/>
    </row>
    <row r="477" ht="15">
      <c r="F477" s="41"/>
    </row>
    <row r="478" ht="15">
      <c r="F478" s="41"/>
    </row>
    <row r="479" ht="15">
      <c r="F479" s="41"/>
    </row>
    <row r="480" ht="15">
      <c r="F480" s="41"/>
    </row>
    <row r="481" ht="15">
      <c r="F481" s="41"/>
    </row>
    <row r="482" ht="15">
      <c r="F482" s="41"/>
    </row>
    <row r="483" ht="15">
      <c r="F483" s="41"/>
    </row>
    <row r="484" ht="15">
      <c r="F484" s="41"/>
    </row>
    <row r="485" ht="15">
      <c r="F485" s="41"/>
    </row>
    <row r="486" ht="15">
      <c r="F486" s="41"/>
    </row>
    <row r="487" ht="15">
      <c r="F487" s="41"/>
    </row>
    <row r="488" ht="15">
      <c r="F488" s="41"/>
    </row>
    <row r="489" ht="15">
      <c r="F489" s="41"/>
    </row>
    <row r="490" ht="15">
      <c r="F490" s="41"/>
    </row>
    <row r="491" ht="15">
      <c r="F491" s="41"/>
    </row>
    <row r="492" ht="15">
      <c r="F492" s="41"/>
    </row>
    <row r="493" ht="15">
      <c r="F493" s="41"/>
    </row>
    <row r="494" ht="15">
      <c r="F494" s="41"/>
    </row>
    <row r="495" ht="15">
      <c r="F495" s="41"/>
    </row>
    <row r="496" ht="15">
      <c r="F496" s="41"/>
    </row>
    <row r="497" ht="15">
      <c r="F497" s="41"/>
    </row>
    <row r="498" ht="15">
      <c r="F498" s="41"/>
    </row>
    <row r="499" ht="15">
      <c r="F499" s="41"/>
    </row>
    <row r="500" ht="15">
      <c r="F500" s="41"/>
    </row>
    <row r="501" ht="15">
      <c r="F501" s="41"/>
    </row>
    <row r="502" ht="15">
      <c r="F502" s="41"/>
    </row>
    <row r="503" ht="15">
      <c r="F503" s="41"/>
    </row>
    <row r="504" ht="15">
      <c r="F504" s="41"/>
    </row>
    <row r="505" ht="15">
      <c r="F505" s="41"/>
    </row>
    <row r="506" ht="15">
      <c r="F506" s="41"/>
    </row>
    <row r="507" ht="15">
      <c r="F507" s="41"/>
    </row>
    <row r="508" ht="15">
      <c r="F508" s="41"/>
    </row>
    <row r="509" ht="15">
      <c r="F509" s="41"/>
    </row>
    <row r="510" ht="15">
      <c r="F510" s="41"/>
    </row>
    <row r="511" ht="15">
      <c r="F511" s="41"/>
    </row>
    <row r="512" ht="15">
      <c r="F512" s="41"/>
    </row>
    <row r="513" ht="15">
      <c r="F513" s="41"/>
    </row>
    <row r="514" ht="15">
      <c r="F514" s="41"/>
    </row>
    <row r="515" ht="15">
      <c r="F515" s="41"/>
    </row>
    <row r="516" ht="15">
      <c r="F516" s="41"/>
    </row>
    <row r="517" ht="15">
      <c r="F517" s="41"/>
    </row>
    <row r="518" ht="15">
      <c r="F518" s="41"/>
    </row>
    <row r="519" ht="15">
      <c r="F519" s="41"/>
    </row>
    <row r="520" ht="15">
      <c r="F520" s="41"/>
    </row>
    <row r="521" ht="15">
      <c r="F521" s="41"/>
    </row>
    <row r="522" ht="15">
      <c r="F522" s="41"/>
    </row>
    <row r="523" ht="15">
      <c r="F523" s="41"/>
    </row>
    <row r="524" ht="15">
      <c r="F524" s="41"/>
    </row>
    <row r="525" ht="15">
      <c r="F525" s="41"/>
    </row>
    <row r="526" ht="15">
      <c r="F526" s="41"/>
    </row>
    <row r="527" ht="15">
      <c r="F527" s="41"/>
    </row>
    <row r="528" ht="15">
      <c r="F528" s="41"/>
    </row>
    <row r="529" ht="15">
      <c r="F529" s="41"/>
    </row>
    <row r="530" ht="15">
      <c r="F530" s="41"/>
    </row>
    <row r="531" ht="15">
      <c r="F531" s="41"/>
    </row>
    <row r="532" ht="15">
      <c r="F532" s="41"/>
    </row>
    <row r="533" ht="15">
      <c r="F533" s="41"/>
    </row>
    <row r="534" ht="15">
      <c r="F534" s="41"/>
    </row>
    <row r="535" ht="15">
      <c r="F535" s="41"/>
    </row>
    <row r="536" ht="15">
      <c r="F536" s="41"/>
    </row>
    <row r="537" ht="15">
      <c r="F537" s="41"/>
    </row>
    <row r="538" ht="15">
      <c r="F538" s="41"/>
    </row>
    <row r="539" ht="15">
      <c r="F539" s="41"/>
    </row>
    <row r="540" ht="15">
      <c r="F540" s="41"/>
    </row>
    <row r="541" ht="15">
      <c r="F541" s="41"/>
    </row>
    <row r="542" ht="15">
      <c r="F542" s="41"/>
    </row>
    <row r="543" ht="15">
      <c r="F543" s="41"/>
    </row>
    <row r="544" ht="15">
      <c r="F544" s="41"/>
    </row>
    <row r="545" ht="15">
      <c r="F545" s="41"/>
    </row>
    <row r="546" ht="15">
      <c r="F546" s="41"/>
    </row>
    <row r="547" ht="15">
      <c r="F547" s="41"/>
    </row>
    <row r="548" ht="15">
      <c r="F548" s="41"/>
    </row>
    <row r="549" ht="15">
      <c r="F549" s="41"/>
    </row>
    <row r="550" ht="15">
      <c r="F550" s="41"/>
    </row>
    <row r="551" ht="15">
      <c r="F551" s="41"/>
    </row>
    <row r="552" ht="15">
      <c r="F552" s="41"/>
    </row>
    <row r="553" ht="15">
      <c r="F553" s="41"/>
    </row>
    <row r="554" ht="15">
      <c r="F554" s="41"/>
    </row>
    <row r="555" ht="15">
      <c r="F555" s="41"/>
    </row>
    <row r="556" ht="15">
      <c r="F556" s="41"/>
    </row>
    <row r="557" ht="15">
      <c r="F557" s="41"/>
    </row>
    <row r="558" ht="15">
      <c r="F558" s="41"/>
    </row>
    <row r="559" ht="15">
      <c r="F559" s="41"/>
    </row>
    <row r="560" ht="15">
      <c r="F560" s="41"/>
    </row>
    <row r="561" ht="15">
      <c r="F561" s="41"/>
    </row>
    <row r="562" ht="15">
      <c r="F562" s="41"/>
    </row>
    <row r="563" ht="15">
      <c r="F563" s="41"/>
    </row>
    <row r="564" ht="15">
      <c r="F564" s="41"/>
    </row>
    <row r="565" ht="15">
      <c r="F565" s="41"/>
    </row>
    <row r="566" ht="15">
      <c r="F566" s="41"/>
    </row>
    <row r="567" ht="15">
      <c r="F567" s="41"/>
    </row>
    <row r="568" ht="15">
      <c r="F568" s="41"/>
    </row>
    <row r="569" ht="15">
      <c r="F569" s="41"/>
    </row>
    <row r="570" ht="15">
      <c r="F570" s="41"/>
    </row>
    <row r="571" ht="15">
      <c r="F571" s="41"/>
    </row>
    <row r="572" ht="15">
      <c r="F572" s="41"/>
    </row>
    <row r="573" ht="15">
      <c r="F573" s="41"/>
    </row>
    <row r="574" ht="15">
      <c r="F574" s="41"/>
    </row>
    <row r="575" ht="15">
      <c r="F575" s="41"/>
    </row>
    <row r="576" ht="15">
      <c r="F576" s="41"/>
    </row>
    <row r="577" ht="15">
      <c r="F577" s="41"/>
    </row>
    <row r="578" ht="15">
      <c r="F578" s="41"/>
    </row>
    <row r="579" ht="15">
      <c r="F579" s="41"/>
    </row>
    <row r="580" ht="15">
      <c r="F580" s="41"/>
    </row>
    <row r="581" ht="15">
      <c r="F581" s="41"/>
    </row>
    <row r="582" ht="15">
      <c r="F582" s="41"/>
    </row>
    <row r="583" ht="15">
      <c r="F583" s="41"/>
    </row>
    <row r="584" ht="15">
      <c r="F584" s="41"/>
    </row>
    <row r="585" ht="15">
      <c r="F585" s="41"/>
    </row>
    <row r="586" ht="15">
      <c r="F586" s="41"/>
    </row>
    <row r="587" ht="15">
      <c r="F587" s="41"/>
    </row>
    <row r="588" ht="15">
      <c r="F588" s="41"/>
    </row>
    <row r="589" ht="15">
      <c r="F589" s="41"/>
    </row>
    <row r="590" ht="15">
      <c r="F590" s="41"/>
    </row>
    <row r="591" ht="15">
      <c r="F591" s="41"/>
    </row>
    <row r="592" ht="15">
      <c r="F592" s="41"/>
    </row>
    <row r="593" ht="15">
      <c r="F593" s="41"/>
    </row>
    <row r="594" ht="15">
      <c r="F594" s="41"/>
    </row>
    <row r="595" ht="15">
      <c r="F595" s="41"/>
    </row>
    <row r="596" ht="15">
      <c r="F596" s="41"/>
    </row>
    <row r="597" ht="15">
      <c r="F597" s="41"/>
    </row>
    <row r="598" ht="15">
      <c r="F598" s="41"/>
    </row>
    <row r="599" ht="15">
      <c r="F599" s="41"/>
    </row>
    <row r="600" ht="15">
      <c r="F600" s="41"/>
    </row>
    <row r="601" ht="15">
      <c r="F601" s="41"/>
    </row>
    <row r="602" ht="15">
      <c r="F602" s="41"/>
    </row>
    <row r="603" ht="15">
      <c r="F603" s="41"/>
    </row>
    <row r="604" ht="15">
      <c r="F604" s="41"/>
    </row>
    <row r="605" ht="15">
      <c r="F605" s="41"/>
    </row>
    <row r="606" ht="15">
      <c r="F606" s="41"/>
    </row>
    <row r="607" ht="15">
      <c r="F607" s="41"/>
    </row>
    <row r="608" ht="15">
      <c r="F608" s="41"/>
    </row>
    <row r="609" ht="15">
      <c r="F609" s="41"/>
    </row>
    <row r="610" ht="15">
      <c r="F610" s="41"/>
    </row>
    <row r="611" ht="15">
      <c r="F611" s="41"/>
    </row>
    <row r="612" ht="15">
      <c r="F612" s="41"/>
    </row>
    <row r="613" ht="15">
      <c r="F613" s="41"/>
    </row>
    <row r="614" ht="15">
      <c r="F614" s="41"/>
    </row>
    <row r="615" ht="15">
      <c r="F615" s="41"/>
    </row>
    <row r="616" ht="15">
      <c r="F616" s="41"/>
    </row>
    <row r="617" ht="15">
      <c r="F617" s="41"/>
    </row>
    <row r="618" ht="15">
      <c r="F618" s="41"/>
    </row>
    <row r="619" ht="15">
      <c r="F619" s="41"/>
    </row>
    <row r="620" ht="15">
      <c r="F620" s="41"/>
    </row>
    <row r="621" ht="15">
      <c r="F621" s="41"/>
    </row>
    <row r="622" ht="15">
      <c r="F622" s="41"/>
    </row>
    <row r="623" ht="15">
      <c r="F623" s="41"/>
    </row>
    <row r="624" ht="15">
      <c r="F624" s="41"/>
    </row>
    <row r="625" ht="15">
      <c r="F625" s="41"/>
    </row>
    <row r="626" ht="15">
      <c r="F626" s="41"/>
    </row>
    <row r="627" ht="15">
      <c r="F627" s="41"/>
    </row>
    <row r="628" ht="15">
      <c r="F628" s="41"/>
    </row>
    <row r="629" ht="15">
      <c r="F629" s="41"/>
    </row>
    <row r="630" ht="15">
      <c r="F630" s="41"/>
    </row>
    <row r="631" ht="15">
      <c r="F631" s="41"/>
    </row>
    <row r="632" ht="15">
      <c r="F632" s="41"/>
    </row>
    <row r="633" ht="15">
      <c r="F633" s="41"/>
    </row>
    <row r="634" ht="15">
      <c r="F634" s="41"/>
    </row>
    <row r="635" ht="15">
      <c r="F635" s="41"/>
    </row>
    <row r="636" ht="15">
      <c r="F636" s="41"/>
    </row>
    <row r="637" ht="15">
      <c r="F637" s="41"/>
    </row>
    <row r="638" ht="15">
      <c r="F638" s="41"/>
    </row>
    <row r="639" ht="15">
      <c r="F639" s="4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4.00390625" style="44" customWidth="1"/>
    <col min="2" max="2" width="10.28125" style="44" bestFit="1" customWidth="1"/>
    <col min="3" max="3" width="10.00390625" style="44" bestFit="1" customWidth="1"/>
    <col min="4" max="4" width="10.140625" style="44" bestFit="1" customWidth="1"/>
    <col min="5" max="16384" width="9.140625" style="44" customWidth="1"/>
  </cols>
  <sheetData>
    <row r="1" spans="1:3" ht="15">
      <c r="A1" s="37" t="s">
        <v>294</v>
      </c>
      <c r="B1" s="37"/>
      <c r="C1"/>
    </row>
    <row r="2" spans="1:3" ht="15">
      <c r="A2" s="37" t="s">
        <v>3</v>
      </c>
      <c r="B2" s="37"/>
      <c r="C2"/>
    </row>
    <row r="3" spans="1:3" ht="15">
      <c r="A3" s="38" t="s">
        <v>4</v>
      </c>
      <c r="B3" s="38"/>
      <c r="C3"/>
    </row>
    <row r="4" spans="1:3" ht="15">
      <c r="A4" s="39" t="s">
        <v>5</v>
      </c>
      <c r="B4" s="39"/>
      <c r="C4"/>
    </row>
    <row r="5" spans="1:3" ht="12.75">
      <c r="A5" s="45"/>
      <c r="B5" s="45"/>
      <c r="C5" s="46"/>
    </row>
    <row r="6" spans="1:6" ht="15">
      <c r="A6"/>
      <c r="B6">
        <v>2000</v>
      </c>
      <c r="C6">
        <v>2005</v>
      </c>
      <c r="D6" s="39">
        <v>2010</v>
      </c>
      <c r="E6" s="39">
        <v>2015</v>
      </c>
      <c r="F6" s="46">
        <v>2018</v>
      </c>
    </row>
    <row r="7" spans="1:3" ht="15">
      <c r="A7" s="47" t="s">
        <v>66</v>
      </c>
      <c r="B7" s="48"/>
      <c r="C7"/>
    </row>
    <row r="8" spans="1:6" ht="12.75">
      <c r="A8" s="49" t="s">
        <v>67</v>
      </c>
      <c r="B8" s="50">
        <v>14</v>
      </c>
      <c r="C8" s="42">
        <v>12</v>
      </c>
      <c r="D8" s="42">
        <v>12</v>
      </c>
      <c r="E8" s="42">
        <v>12</v>
      </c>
      <c r="F8" s="42">
        <v>12</v>
      </c>
    </row>
    <row r="9" spans="1:6" ht="12.75">
      <c r="A9" s="51" t="s">
        <v>68</v>
      </c>
      <c r="B9" s="50">
        <v>13</v>
      </c>
      <c r="C9" s="42">
        <v>11</v>
      </c>
      <c r="D9" s="42">
        <v>11</v>
      </c>
      <c r="E9" s="42">
        <v>11</v>
      </c>
      <c r="F9" s="42">
        <v>11</v>
      </c>
    </row>
    <row r="10" spans="1:6" ht="12.75">
      <c r="A10" s="51" t="s">
        <v>69</v>
      </c>
      <c r="B10" s="50">
        <v>1</v>
      </c>
      <c r="C10" s="42">
        <v>1</v>
      </c>
      <c r="D10" s="42">
        <v>1</v>
      </c>
      <c r="E10" s="39">
        <v>1</v>
      </c>
      <c r="F10" s="42">
        <v>1</v>
      </c>
    </row>
    <row r="11" spans="1:6" ht="12.75">
      <c r="A11" s="51" t="s">
        <v>70</v>
      </c>
      <c r="B11" s="42">
        <v>3649</v>
      </c>
      <c r="C11" s="42">
        <v>3466</v>
      </c>
      <c r="D11" s="42">
        <v>3408</v>
      </c>
      <c r="E11" s="42">
        <v>3043</v>
      </c>
      <c r="F11" s="42">
        <v>3731</v>
      </c>
    </row>
    <row r="12" spans="1:6" ht="12.75">
      <c r="A12" s="51" t="s">
        <v>68</v>
      </c>
      <c r="B12" s="53">
        <v>3302</v>
      </c>
      <c r="C12" s="42">
        <v>3168</v>
      </c>
      <c r="D12" s="42">
        <v>3107</v>
      </c>
      <c r="E12" s="42">
        <v>2782</v>
      </c>
      <c r="F12" s="42">
        <v>3434</v>
      </c>
    </row>
    <row r="13" spans="1:6" ht="12.75">
      <c r="A13" s="51" t="s">
        <v>69</v>
      </c>
      <c r="B13" s="39">
        <v>347</v>
      </c>
      <c r="C13" s="42">
        <v>298</v>
      </c>
      <c r="D13" s="42">
        <v>301</v>
      </c>
      <c r="E13" s="39">
        <v>261</v>
      </c>
      <c r="F13" s="42">
        <v>297</v>
      </c>
    </row>
    <row r="14" spans="1:6" ht="12.75">
      <c r="A14" s="51" t="s">
        <v>71</v>
      </c>
      <c r="B14" s="42">
        <v>949946</v>
      </c>
      <c r="C14" s="42">
        <v>980817</v>
      </c>
      <c r="D14" s="42">
        <v>957721</v>
      </c>
      <c r="E14" s="42">
        <v>940242</v>
      </c>
      <c r="F14" s="42">
        <v>891190</v>
      </c>
    </row>
    <row r="15" spans="1:6" ht="12.75">
      <c r="A15" s="51" t="s">
        <v>68</v>
      </c>
      <c r="B15" s="53">
        <v>725083</v>
      </c>
      <c r="C15" s="42">
        <v>786034</v>
      </c>
      <c r="D15" s="42">
        <v>729203</v>
      </c>
      <c r="E15" s="42">
        <v>730266</v>
      </c>
      <c r="F15" s="42">
        <v>664722</v>
      </c>
    </row>
    <row r="16" spans="1:7" ht="12.75">
      <c r="A16" s="51" t="s">
        <v>69</v>
      </c>
      <c r="B16" s="42">
        <v>224863</v>
      </c>
      <c r="C16" s="42">
        <v>194783</v>
      </c>
      <c r="D16" s="42">
        <v>228518</v>
      </c>
      <c r="E16" s="42">
        <v>209976</v>
      </c>
      <c r="F16" s="42">
        <v>226468</v>
      </c>
      <c r="G16" s="101"/>
    </row>
    <row r="17" spans="1:6" ht="12.75">
      <c r="A17" s="51" t="s">
        <v>72</v>
      </c>
      <c r="B17" s="42">
        <v>1710</v>
      </c>
      <c r="C17" s="42">
        <v>1749</v>
      </c>
      <c r="D17" s="42">
        <v>1627</v>
      </c>
      <c r="E17" s="42">
        <v>1497</v>
      </c>
      <c r="F17" s="42">
        <v>1385</v>
      </c>
    </row>
    <row r="18" spans="1:8" ht="15">
      <c r="A18"/>
      <c r="B18" s="42"/>
      <c r="C18" s="42"/>
      <c r="D18" s="39"/>
      <c r="E18" s="39"/>
      <c r="H18" s="101"/>
    </row>
    <row r="19" spans="1:5" ht="12.75">
      <c r="A19" s="54" t="s">
        <v>73</v>
      </c>
      <c r="B19" s="55"/>
      <c r="C19" s="42"/>
      <c r="D19" s="39"/>
      <c r="E19" s="39"/>
    </row>
    <row r="20" spans="1:5" ht="15">
      <c r="A20"/>
      <c r="B20" s="39"/>
      <c r="C20" s="42"/>
      <c r="D20" s="39"/>
      <c r="E20" s="39"/>
    </row>
    <row r="21" spans="1:6" ht="12.75">
      <c r="A21" s="51" t="s">
        <v>74</v>
      </c>
      <c r="B21" s="50">
        <v>10</v>
      </c>
      <c r="C21" s="42">
        <v>12</v>
      </c>
      <c r="D21" s="42">
        <v>22</v>
      </c>
      <c r="E21" s="42">
        <v>27</v>
      </c>
      <c r="F21" s="42">
        <v>28</v>
      </c>
    </row>
    <row r="22" spans="1:6" ht="12.75">
      <c r="A22" s="51" t="s">
        <v>75</v>
      </c>
      <c r="B22" s="50">
        <v>652</v>
      </c>
      <c r="C22" s="42">
        <v>931</v>
      </c>
      <c r="D22" s="42">
        <v>1664</v>
      </c>
      <c r="E22" s="42">
        <v>1814</v>
      </c>
      <c r="F22" s="42">
        <v>2091</v>
      </c>
    </row>
    <row r="23" spans="1:6" ht="12.75">
      <c r="A23" s="51" t="s">
        <v>77</v>
      </c>
      <c r="B23" s="53">
        <v>154552</v>
      </c>
      <c r="C23" s="42">
        <v>79021</v>
      </c>
      <c r="D23" s="42">
        <v>146462</v>
      </c>
      <c r="E23" s="42">
        <v>155887</v>
      </c>
      <c r="F23" s="42">
        <v>132074</v>
      </c>
    </row>
    <row r="24" spans="1:8" ht="12.75">
      <c r="A24" s="51" t="s">
        <v>72</v>
      </c>
      <c r="B24" s="42">
        <v>278</v>
      </c>
      <c r="C24" s="42">
        <v>141</v>
      </c>
      <c r="D24" s="42">
        <v>249</v>
      </c>
      <c r="E24" s="42">
        <v>248</v>
      </c>
      <c r="F24" s="42">
        <v>205</v>
      </c>
      <c r="H24" s="101"/>
    </row>
    <row r="25" spans="1:5" ht="15">
      <c r="A25"/>
      <c r="B25" s="39"/>
      <c r="C25" s="39"/>
      <c r="D25" s="39"/>
      <c r="E25" s="39"/>
    </row>
    <row r="26" spans="1:5" ht="12.75">
      <c r="A26" s="54" t="s">
        <v>78</v>
      </c>
      <c r="B26" s="55"/>
      <c r="C26" s="39"/>
      <c r="D26" s="39"/>
      <c r="E26" s="39"/>
    </row>
    <row r="27" spans="1:5" ht="12.75">
      <c r="A27" s="50"/>
      <c r="B27" s="50"/>
      <c r="C27" s="39"/>
      <c r="D27" s="39"/>
      <c r="E27" s="39"/>
    </row>
    <row r="28" spans="1:6" ht="12.75">
      <c r="A28" s="51" t="s">
        <v>74</v>
      </c>
      <c r="B28" s="50">
        <v>3</v>
      </c>
      <c r="C28" s="39">
        <v>5</v>
      </c>
      <c r="D28" s="42">
        <v>11</v>
      </c>
      <c r="E28" s="42">
        <v>11</v>
      </c>
      <c r="F28" s="42">
        <v>20</v>
      </c>
    </row>
    <row r="29" spans="1:6" ht="12.75">
      <c r="A29" s="51" t="s">
        <v>75</v>
      </c>
      <c r="B29" s="50">
        <v>245</v>
      </c>
      <c r="C29" s="39">
        <v>480</v>
      </c>
      <c r="D29" s="42">
        <v>571</v>
      </c>
      <c r="E29" s="42">
        <v>377</v>
      </c>
      <c r="F29" s="42">
        <v>818</v>
      </c>
    </row>
    <row r="30" spans="1:6" ht="12.75">
      <c r="A30" s="51" t="s">
        <v>77</v>
      </c>
      <c r="B30" s="53">
        <v>27810</v>
      </c>
      <c r="C30" s="42">
        <v>106499</v>
      </c>
      <c r="D30" s="42">
        <v>61743</v>
      </c>
      <c r="E30" s="42">
        <v>23260</v>
      </c>
      <c r="F30" s="42">
        <v>87581</v>
      </c>
    </row>
    <row r="31" spans="1:8" ht="12.75">
      <c r="A31" s="51" t="s">
        <v>72</v>
      </c>
      <c r="B31" s="56">
        <v>50</v>
      </c>
      <c r="C31" s="56">
        <v>190</v>
      </c>
      <c r="D31" s="42">
        <v>105</v>
      </c>
      <c r="E31" s="42">
        <v>37</v>
      </c>
      <c r="F31" s="42">
        <v>136</v>
      </c>
      <c r="H31" s="101"/>
    </row>
    <row r="32" spans="1:5" ht="15">
      <c r="A32"/>
      <c r="B32" s="39"/>
      <c r="C32" s="39"/>
      <c r="D32" s="39"/>
      <c r="E32" s="39"/>
    </row>
    <row r="33" spans="1:5" ht="12.75">
      <c r="A33" s="54" t="s">
        <v>79</v>
      </c>
      <c r="B33" s="55"/>
      <c r="C33" s="39"/>
      <c r="D33" s="39"/>
      <c r="E33" s="39"/>
    </row>
    <row r="34" spans="1:5" ht="12.75">
      <c r="A34" s="57"/>
      <c r="B34" s="57"/>
      <c r="C34" s="39"/>
      <c r="D34" s="39"/>
      <c r="E34" s="39"/>
    </row>
    <row r="35" spans="1:7" ht="12.75">
      <c r="A35" s="51" t="s">
        <v>80</v>
      </c>
      <c r="B35" s="42">
        <v>27</v>
      </c>
      <c r="C35" s="42">
        <v>29</v>
      </c>
      <c r="D35" s="42">
        <v>45</v>
      </c>
      <c r="E35" s="42">
        <v>50</v>
      </c>
      <c r="F35" s="42">
        <v>60</v>
      </c>
      <c r="G35" s="52"/>
    </row>
    <row r="36" spans="1:7" ht="12.75">
      <c r="A36" s="51" t="s">
        <v>75</v>
      </c>
      <c r="B36" s="42">
        <v>4546</v>
      </c>
      <c r="C36" s="42">
        <v>4877</v>
      </c>
      <c r="D36" s="42">
        <v>5643</v>
      </c>
      <c r="E36" s="42">
        <v>5234</v>
      </c>
      <c r="F36" s="42">
        <v>6640</v>
      </c>
      <c r="G36" s="52"/>
    </row>
    <row r="37" spans="1:7" ht="12.75">
      <c r="A37" s="51" t="s">
        <v>77</v>
      </c>
      <c r="B37" s="42">
        <v>1132308</v>
      </c>
      <c r="C37" s="42">
        <v>1166337</v>
      </c>
      <c r="D37" s="42">
        <v>1165926</v>
      </c>
      <c r="E37" s="42">
        <v>1119389</v>
      </c>
      <c r="F37" s="42">
        <v>1110845</v>
      </c>
      <c r="G37" s="52"/>
    </row>
    <row r="38" spans="1:8" ht="12.75">
      <c r="A38" s="51" t="s">
        <v>72</v>
      </c>
      <c r="B38" s="42">
        <v>2038</v>
      </c>
      <c r="C38" s="42">
        <v>2079</v>
      </c>
      <c r="D38" s="42">
        <v>1981</v>
      </c>
      <c r="E38" s="42">
        <v>1782</v>
      </c>
      <c r="F38" s="42">
        <v>1717</v>
      </c>
      <c r="H38" s="101"/>
    </row>
    <row r="39" spans="1:3" ht="15">
      <c r="A39" s="51"/>
      <c r="B39" s="41"/>
      <c r="C39" s="41"/>
    </row>
    <row r="40" spans="1:3" ht="15">
      <c r="A40" s="51" t="s">
        <v>81</v>
      </c>
      <c r="B40" s="58"/>
      <c r="C40"/>
    </row>
    <row r="41" spans="1:3" ht="15">
      <c r="A41" s="51" t="s">
        <v>82</v>
      </c>
      <c r="B41"/>
      <c r="C4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E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5.421875" style="0" customWidth="1"/>
    <col min="2" max="2" width="9.421875" style="0" bestFit="1" customWidth="1"/>
  </cols>
  <sheetData>
    <row r="1" spans="1:2" ht="15.75">
      <c r="A1" s="37" t="s">
        <v>295</v>
      </c>
      <c r="B1" s="59"/>
    </row>
    <row r="2" s="37" customFormat="1" ht="12.75">
      <c r="A2" s="37" t="s">
        <v>6</v>
      </c>
    </row>
    <row r="3" s="37" customFormat="1" ht="12.75">
      <c r="A3" s="38" t="s">
        <v>7</v>
      </c>
    </row>
    <row r="4" ht="15">
      <c r="A4" s="39" t="s">
        <v>6</v>
      </c>
    </row>
    <row r="6" spans="2:4" ht="15">
      <c r="B6">
        <v>2010</v>
      </c>
      <c r="C6">
        <v>2015</v>
      </c>
      <c r="D6">
        <v>2018</v>
      </c>
    </row>
    <row r="7" ht="15">
      <c r="A7" s="60" t="s">
        <v>83</v>
      </c>
    </row>
    <row r="8" ht="15">
      <c r="A8" s="39"/>
    </row>
    <row r="9" spans="1:4" ht="15">
      <c r="A9" s="61" t="s">
        <v>74</v>
      </c>
      <c r="B9">
        <v>4</v>
      </c>
      <c r="C9">
        <v>7</v>
      </c>
      <c r="D9">
        <v>7</v>
      </c>
    </row>
    <row r="10" spans="1:4" ht="15">
      <c r="A10" s="61" t="s">
        <v>84</v>
      </c>
      <c r="B10" s="41">
        <v>434</v>
      </c>
      <c r="C10" s="41">
        <v>632</v>
      </c>
      <c r="D10">
        <v>378</v>
      </c>
    </row>
    <row r="11" spans="1:4" ht="15">
      <c r="A11" s="61" t="s">
        <v>85</v>
      </c>
      <c r="B11" s="41">
        <v>62421</v>
      </c>
      <c r="C11" s="41">
        <v>112682</v>
      </c>
      <c r="D11" s="41">
        <v>69210</v>
      </c>
    </row>
    <row r="12" ht="15">
      <c r="A12" s="50"/>
    </row>
    <row r="13" ht="15">
      <c r="B13" s="41"/>
    </row>
    <row r="14" ht="15">
      <c r="A14" s="51" t="s">
        <v>223</v>
      </c>
    </row>
    <row r="15" ht="15">
      <c r="A15" s="51" t="s">
        <v>86</v>
      </c>
    </row>
    <row r="16" ht="15">
      <c r="E16" s="41"/>
    </row>
    <row r="17" ht="15">
      <c r="E17" s="41"/>
    </row>
    <row r="18" spans="2:5" ht="15">
      <c r="B18" s="102"/>
      <c r="E18" s="41"/>
    </row>
    <row r="19" spans="1:5" ht="15">
      <c r="A19" s="37"/>
      <c r="B19" s="102"/>
      <c r="C19" s="41"/>
      <c r="E19" s="41"/>
    </row>
    <row r="20" spans="1:5" ht="15">
      <c r="A20" s="37"/>
      <c r="B20" s="40"/>
      <c r="E20" s="41"/>
    </row>
    <row r="21" spans="2:5" ht="15">
      <c r="B21" s="41"/>
      <c r="E21" s="41"/>
    </row>
    <row r="22" spans="1:5" ht="15">
      <c r="A22" s="37" t="s">
        <v>76</v>
      </c>
      <c r="B22" s="40"/>
      <c r="E22" s="41"/>
    </row>
    <row r="23" spans="1:2" ht="15">
      <c r="A23" s="37"/>
      <c r="B23" s="40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G26"/>
  <sheetViews>
    <sheetView zoomScalePageLayoutView="0" workbookViewId="0" topLeftCell="A1">
      <selection activeCell="A1" sqref="A1"/>
    </sheetView>
  </sheetViews>
  <sheetFormatPr defaultColWidth="8.7109375" defaultRowHeight="15"/>
  <cols>
    <col min="1" max="1" width="50.7109375" style="127" customWidth="1"/>
    <col min="2" max="16384" width="8.7109375" style="127" customWidth="1"/>
  </cols>
  <sheetData>
    <row r="1" spans="1:2" ht="15">
      <c r="A1" s="133" t="s">
        <v>296</v>
      </c>
      <c r="B1" s="133"/>
    </row>
    <row r="2" spans="1:2" ht="15">
      <c r="A2" s="133" t="s">
        <v>234</v>
      </c>
      <c r="B2" s="133"/>
    </row>
    <row r="3" spans="1:2" ht="15">
      <c r="A3" s="134" t="s">
        <v>9</v>
      </c>
      <c r="B3" s="134"/>
    </row>
    <row r="4" spans="1:2" ht="15">
      <c r="A4" s="96" t="s">
        <v>282</v>
      </c>
      <c r="B4" s="96"/>
    </row>
    <row r="5" spans="1:3" ht="15">
      <c r="A5" s="135"/>
      <c r="B5" s="135"/>
      <c r="C5" s="96"/>
    </row>
    <row r="6" spans="2:5" ht="15">
      <c r="B6" s="127">
        <v>2005</v>
      </c>
      <c r="C6" s="96">
        <v>2010</v>
      </c>
      <c r="D6" s="96">
        <v>2015</v>
      </c>
      <c r="E6" s="96">
        <v>2018</v>
      </c>
    </row>
    <row r="7" ht="15">
      <c r="A7" s="136" t="s">
        <v>236</v>
      </c>
    </row>
    <row r="8" spans="1:5" ht="15">
      <c r="A8" s="49" t="s">
        <v>237</v>
      </c>
      <c r="B8" s="127">
        <v>4</v>
      </c>
      <c r="C8" s="127">
        <v>3</v>
      </c>
      <c r="D8" s="127">
        <v>3</v>
      </c>
      <c r="E8" s="127">
        <v>2</v>
      </c>
    </row>
    <row r="9" spans="1:5" ht="15">
      <c r="A9" s="84" t="s">
        <v>70</v>
      </c>
      <c r="B9" s="127">
        <v>363</v>
      </c>
      <c r="C9" s="127">
        <v>290</v>
      </c>
      <c r="D9" s="127">
        <v>285</v>
      </c>
      <c r="E9" s="127">
        <v>142</v>
      </c>
    </row>
    <row r="10" spans="1:5" ht="15">
      <c r="A10" s="84" t="s">
        <v>71</v>
      </c>
      <c r="B10" s="137">
        <v>73796</v>
      </c>
      <c r="C10" s="137">
        <v>57441</v>
      </c>
      <c r="D10" s="137">
        <v>72189</v>
      </c>
      <c r="E10" s="137">
        <v>29426</v>
      </c>
    </row>
    <row r="12" spans="1:3" ht="15">
      <c r="A12" s="138" t="s">
        <v>238</v>
      </c>
      <c r="B12" s="139"/>
      <c r="C12" s="140"/>
    </row>
    <row r="13" spans="1:5" ht="15">
      <c r="A13" s="84" t="s">
        <v>74</v>
      </c>
      <c r="B13" s="135">
        <v>12</v>
      </c>
      <c r="C13" s="140">
        <v>12</v>
      </c>
      <c r="D13" s="127">
        <v>17</v>
      </c>
      <c r="E13" s="127">
        <v>17</v>
      </c>
    </row>
    <row r="14" spans="1:5" ht="15">
      <c r="A14" s="84" t="s">
        <v>75</v>
      </c>
      <c r="B14" s="140">
        <v>180</v>
      </c>
      <c r="C14" s="137">
        <v>281</v>
      </c>
      <c r="D14" s="127">
        <v>352</v>
      </c>
      <c r="E14" s="127">
        <v>427</v>
      </c>
    </row>
    <row r="15" spans="1:7" ht="15">
      <c r="A15" s="84" t="s">
        <v>77</v>
      </c>
      <c r="B15" s="140">
        <v>35941</v>
      </c>
      <c r="C15" s="140">
        <v>44801</v>
      </c>
      <c r="D15" s="140">
        <v>32360</v>
      </c>
      <c r="E15" s="140">
        <v>25058</v>
      </c>
      <c r="F15" s="140"/>
      <c r="G15" s="140"/>
    </row>
    <row r="17" spans="1:3" ht="15">
      <c r="A17" s="138" t="s">
        <v>239</v>
      </c>
      <c r="B17" s="139"/>
      <c r="C17" s="140"/>
    </row>
    <row r="18" spans="1:7" ht="15">
      <c r="A18" s="84" t="s">
        <v>240</v>
      </c>
      <c r="B18" s="135">
        <v>16</v>
      </c>
      <c r="C18" s="135">
        <v>15</v>
      </c>
      <c r="D18" s="135">
        <v>27</v>
      </c>
      <c r="E18" s="135">
        <v>19</v>
      </c>
      <c r="F18" s="135"/>
      <c r="G18" s="135"/>
    </row>
    <row r="19" spans="1:7" ht="15">
      <c r="A19" s="84" t="s">
        <v>75</v>
      </c>
      <c r="B19" s="140">
        <v>543</v>
      </c>
      <c r="C19" s="140">
        <v>571</v>
      </c>
      <c r="D19" s="140">
        <v>612</v>
      </c>
      <c r="E19" s="140">
        <v>569</v>
      </c>
      <c r="F19" s="135"/>
      <c r="G19" s="140"/>
    </row>
    <row r="20" spans="1:7" ht="15">
      <c r="A20" s="84" t="s">
        <v>77</v>
      </c>
      <c r="B20" s="140">
        <v>109737</v>
      </c>
      <c r="C20" s="140">
        <v>102242</v>
      </c>
      <c r="D20" s="140">
        <v>128437</v>
      </c>
      <c r="E20" s="140">
        <v>54484</v>
      </c>
      <c r="F20" s="135"/>
      <c r="G20" s="140"/>
    </row>
    <row r="22" ht="15">
      <c r="A22" s="141" t="s">
        <v>297</v>
      </c>
    </row>
    <row r="23" ht="15">
      <c r="A23" s="142" t="s">
        <v>241</v>
      </c>
    </row>
    <row r="25" ht="15">
      <c r="A25" s="84" t="s">
        <v>242</v>
      </c>
    </row>
    <row r="26" ht="15">
      <c r="A26" s="84" t="s">
        <v>243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F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3.57421875" style="44" customWidth="1"/>
    <col min="2" max="2" width="11.421875" style="44" customWidth="1"/>
    <col min="3" max="3" width="10.8515625" style="44" customWidth="1"/>
    <col min="4" max="8" width="9.140625" style="44" customWidth="1"/>
    <col min="9" max="9" width="12.421875" style="44" customWidth="1"/>
    <col min="10" max="16384" width="9.140625" style="44" customWidth="1"/>
  </cols>
  <sheetData>
    <row r="1" spans="1:3" ht="11.25">
      <c r="A1" s="62" t="s">
        <v>298</v>
      </c>
      <c r="B1" s="62"/>
      <c r="C1" s="62"/>
    </row>
    <row r="2" spans="1:3" ht="11.25">
      <c r="A2" s="62" t="s">
        <v>8</v>
      </c>
      <c r="B2" s="62"/>
      <c r="C2" s="62"/>
    </row>
    <row r="3" spans="1:3" ht="11.25">
      <c r="A3" s="63" t="s">
        <v>11</v>
      </c>
      <c r="B3" s="63"/>
      <c r="C3" s="63"/>
    </row>
    <row r="4" spans="1:3" ht="11.25">
      <c r="A4" s="64" t="s">
        <v>23</v>
      </c>
      <c r="B4" s="64"/>
      <c r="C4" s="64"/>
    </row>
    <row r="6" spans="1:6" ht="11.25">
      <c r="A6" s="44" t="s">
        <v>87</v>
      </c>
      <c r="B6" s="44">
        <v>2000</v>
      </c>
      <c r="C6" s="44">
        <v>2005</v>
      </c>
      <c r="D6" s="44">
        <v>2010</v>
      </c>
      <c r="E6" s="44">
        <v>2015</v>
      </c>
      <c r="F6" s="143">
        <v>2018</v>
      </c>
    </row>
    <row r="8" spans="1:6" ht="11.25">
      <c r="A8" s="44" t="s">
        <v>88</v>
      </c>
      <c r="B8" s="52">
        <v>1055532</v>
      </c>
      <c r="C8" s="52">
        <v>1197768</v>
      </c>
      <c r="D8" s="52">
        <v>1055000</v>
      </c>
      <c r="E8" s="52">
        <v>1000000</v>
      </c>
      <c r="F8" s="52">
        <v>1100000</v>
      </c>
    </row>
    <row r="9" spans="1:6" ht="11.25">
      <c r="A9" s="44" t="s">
        <v>89</v>
      </c>
      <c r="B9" s="52">
        <v>671805</v>
      </c>
      <c r="C9" s="52">
        <v>632000</v>
      </c>
      <c r="D9" s="52">
        <v>736000</v>
      </c>
      <c r="E9" s="52">
        <v>931000</v>
      </c>
      <c r="F9" s="65">
        <v>1090000</v>
      </c>
    </row>
    <row r="10" spans="1:6" ht="11.25">
      <c r="A10" s="44" t="s">
        <v>90</v>
      </c>
      <c r="B10" s="52">
        <v>557697</v>
      </c>
      <c r="C10" s="52">
        <v>483202</v>
      </c>
      <c r="D10" s="52">
        <v>436135</v>
      </c>
      <c r="E10" s="52">
        <v>523602</v>
      </c>
      <c r="F10" s="65">
        <v>455100</v>
      </c>
    </row>
    <row r="11" spans="1:6" ht="11.25">
      <c r="A11" s="44" t="s">
        <v>91</v>
      </c>
      <c r="B11" s="52">
        <v>495120</v>
      </c>
      <c r="C11" s="52">
        <v>568440</v>
      </c>
      <c r="D11" s="52">
        <v>508393</v>
      </c>
      <c r="E11" s="52">
        <v>500000</v>
      </c>
      <c r="F11" s="52">
        <v>847400</v>
      </c>
    </row>
    <row r="12" spans="1:6" ht="11.25">
      <c r="A12" s="44" t="s">
        <v>92</v>
      </c>
      <c r="B12" s="52">
        <v>450400</v>
      </c>
      <c r="C12" s="52">
        <v>500500</v>
      </c>
      <c r="D12" s="52">
        <v>500000</v>
      </c>
      <c r="E12" s="52">
        <v>400000</v>
      </c>
      <c r="F12" s="52">
        <v>500000</v>
      </c>
    </row>
    <row r="13" spans="1:6" ht="11.25">
      <c r="A13" s="44" t="s">
        <v>93</v>
      </c>
      <c r="B13" s="52">
        <v>321872</v>
      </c>
      <c r="C13" s="52">
        <v>254454</v>
      </c>
      <c r="D13" s="52">
        <v>271896</v>
      </c>
      <c r="E13" s="52">
        <v>295970</v>
      </c>
      <c r="F13" s="52">
        <v>236007</v>
      </c>
    </row>
    <row r="14" spans="1:6" ht="11.25">
      <c r="A14" s="44" t="s">
        <v>267</v>
      </c>
      <c r="B14" s="52">
        <v>228067</v>
      </c>
      <c r="C14" s="52">
        <v>274843</v>
      </c>
      <c r="D14" s="52">
        <v>292023</v>
      </c>
      <c r="E14" s="52">
        <v>295261</v>
      </c>
      <c r="F14" s="65" t="s">
        <v>299</v>
      </c>
    </row>
    <row r="15" spans="1:6" ht="11.25">
      <c r="A15" s="64" t="s">
        <v>244</v>
      </c>
      <c r="B15" s="144"/>
      <c r="C15" s="144"/>
      <c r="E15" s="52"/>
      <c r="F15" s="52"/>
    </row>
    <row r="16" spans="1:6" ht="11.25">
      <c r="A16" s="64" t="s">
        <v>245</v>
      </c>
      <c r="B16" s="66">
        <v>312421</v>
      </c>
      <c r="C16" s="66">
        <v>399278</v>
      </c>
      <c r="D16" s="66">
        <v>452300</v>
      </c>
      <c r="E16" s="52">
        <v>500000</v>
      </c>
      <c r="F16" s="52">
        <v>500000</v>
      </c>
    </row>
    <row r="17" spans="1:6" ht="11.25">
      <c r="A17" s="44" t="s">
        <v>94</v>
      </c>
      <c r="B17" s="52">
        <v>58226</v>
      </c>
      <c r="C17" s="52">
        <v>74172</v>
      </c>
      <c r="D17" s="52">
        <v>28400</v>
      </c>
      <c r="E17" s="52">
        <v>38713</v>
      </c>
      <c r="F17" s="52">
        <v>35000</v>
      </c>
    </row>
    <row r="18" spans="1:6" ht="11.25">
      <c r="A18" s="44" t="s">
        <v>95</v>
      </c>
      <c r="B18" s="52">
        <v>51683</v>
      </c>
      <c r="C18" s="52">
        <v>40385</v>
      </c>
      <c r="D18" s="52">
        <v>30606</v>
      </c>
      <c r="E18" s="52">
        <v>41031</v>
      </c>
      <c r="F18" s="52">
        <v>51535</v>
      </c>
    </row>
    <row r="19" ht="11.25">
      <c r="D19" s="52"/>
    </row>
    <row r="20" spans="1:5" ht="11.25">
      <c r="A20" s="67" t="s">
        <v>96</v>
      </c>
      <c r="B20" s="67"/>
      <c r="C20" s="67"/>
      <c r="E20" s="44" t="s">
        <v>76</v>
      </c>
    </row>
    <row r="21" spans="1:5" ht="15">
      <c r="A21"/>
      <c r="B21"/>
      <c r="C21"/>
      <c r="D21"/>
      <c r="E21"/>
    </row>
    <row r="22" ht="11.25">
      <c r="A22" s="44" t="s">
        <v>97</v>
      </c>
    </row>
    <row r="23" ht="11.25">
      <c r="A23" s="44" t="s">
        <v>98</v>
      </c>
    </row>
    <row r="26" spans="1:4" ht="11.25">
      <c r="A26" s="103"/>
      <c r="B26" s="103"/>
      <c r="C26" s="103"/>
      <c r="D26" s="103"/>
    </row>
    <row r="27" spans="1:4" ht="11.25">
      <c r="A27" s="103"/>
      <c r="B27" s="103"/>
      <c r="C27" s="103"/>
      <c r="D27" s="64"/>
    </row>
    <row r="28" spans="1:4" ht="11.25">
      <c r="A28" s="64"/>
      <c r="B28" s="64"/>
      <c r="C28" s="64"/>
      <c r="D28" s="103"/>
    </row>
    <row r="29" spans="1:4" ht="11.25">
      <c r="A29" s="64"/>
      <c r="B29" s="64"/>
      <c r="C29" s="64"/>
      <c r="D29" s="10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N7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4.57421875" style="44" customWidth="1"/>
    <col min="2" max="2" width="9.8515625" style="44" customWidth="1"/>
    <col min="3" max="5" width="10.140625" style="44" bestFit="1" customWidth="1"/>
    <col min="6" max="6" width="9.140625" style="44" customWidth="1"/>
    <col min="7" max="7" width="8.28125" style="44" customWidth="1"/>
    <col min="8" max="16384" width="9.140625" style="44" customWidth="1"/>
  </cols>
  <sheetData>
    <row r="1" ht="11.25">
      <c r="A1" s="62" t="s">
        <v>300</v>
      </c>
    </row>
    <row r="2" ht="11.25">
      <c r="A2" s="62" t="s">
        <v>10</v>
      </c>
    </row>
    <row r="3" ht="11.25">
      <c r="A3" s="68" t="s">
        <v>13</v>
      </c>
    </row>
    <row r="4" spans="1:7" ht="11.25">
      <c r="A4" s="64" t="s">
        <v>25</v>
      </c>
      <c r="B4" s="44">
        <v>2000</v>
      </c>
      <c r="C4" s="44">
        <v>2005</v>
      </c>
      <c r="D4" s="44">
        <v>2010</v>
      </c>
      <c r="E4" s="44">
        <v>2015</v>
      </c>
      <c r="F4" s="44">
        <v>2017</v>
      </c>
      <c r="G4" s="44">
        <v>2018</v>
      </c>
    </row>
    <row r="6" spans="1:7" ht="11.25">
      <c r="A6" s="62" t="s">
        <v>99</v>
      </c>
      <c r="B6" s="62">
        <v>37</v>
      </c>
      <c r="C6" s="62">
        <v>37</v>
      </c>
      <c r="D6" s="62">
        <v>37</v>
      </c>
      <c r="E6" s="62">
        <v>36</v>
      </c>
      <c r="F6" s="62">
        <v>37</v>
      </c>
      <c r="G6" s="62">
        <v>36</v>
      </c>
    </row>
    <row r="7" spans="1:7" ht="11.25">
      <c r="A7" s="44" t="s">
        <v>100</v>
      </c>
      <c r="B7" s="44">
        <v>2</v>
      </c>
      <c r="C7" s="44">
        <v>2</v>
      </c>
      <c r="D7" s="44">
        <v>2</v>
      </c>
      <c r="E7" s="44">
        <v>2</v>
      </c>
      <c r="F7" s="44">
        <v>2</v>
      </c>
      <c r="G7" s="44">
        <v>2</v>
      </c>
    </row>
    <row r="8" spans="1:7" ht="11.25">
      <c r="A8" s="44" t="s">
        <v>101</v>
      </c>
      <c r="B8" s="44">
        <v>17</v>
      </c>
      <c r="C8" s="44">
        <v>11</v>
      </c>
      <c r="D8" s="64">
        <v>10</v>
      </c>
      <c r="E8" s="44">
        <v>10</v>
      </c>
      <c r="F8" s="44">
        <v>9</v>
      </c>
      <c r="G8" s="44">
        <v>9</v>
      </c>
    </row>
    <row r="9" spans="1:7" ht="11.25">
      <c r="A9" s="44" t="s">
        <v>102</v>
      </c>
      <c r="B9" s="44">
        <v>2</v>
      </c>
      <c r="C9" s="44">
        <v>1</v>
      </c>
      <c r="D9" s="44">
        <v>1</v>
      </c>
      <c r="E9" s="65" t="s">
        <v>48</v>
      </c>
      <c r="F9" s="65" t="s">
        <v>48</v>
      </c>
      <c r="G9" s="65" t="s">
        <v>48</v>
      </c>
    </row>
    <row r="11" ht="11.25">
      <c r="A11" s="62" t="s">
        <v>103</v>
      </c>
    </row>
    <row r="12" spans="1:7" ht="11.25">
      <c r="A12" s="62" t="s">
        <v>104</v>
      </c>
      <c r="B12" s="69">
        <v>1806255</v>
      </c>
      <c r="C12" s="69">
        <v>1712109</v>
      </c>
      <c r="D12" s="69">
        <v>1612439</v>
      </c>
      <c r="E12" s="69">
        <v>1562299</v>
      </c>
      <c r="F12" s="69">
        <v>1560737</v>
      </c>
      <c r="G12" s="69">
        <v>1890657</v>
      </c>
    </row>
    <row r="13" spans="1:10" ht="15">
      <c r="A13" s="71" t="s">
        <v>105</v>
      </c>
      <c r="B13" s="52">
        <v>1389859</v>
      </c>
      <c r="C13" s="52">
        <v>1318287</v>
      </c>
      <c r="D13" s="52">
        <v>1236731</v>
      </c>
      <c r="E13" s="52">
        <v>1203615</v>
      </c>
      <c r="F13" s="52">
        <v>1223355</v>
      </c>
      <c r="G13" s="52">
        <v>1258579</v>
      </c>
      <c r="I13" s="111"/>
      <c r="J13" s="111"/>
    </row>
    <row r="14" spans="1:10" ht="15.75">
      <c r="A14" s="71" t="s">
        <v>106</v>
      </c>
      <c r="B14" s="52">
        <v>191128</v>
      </c>
      <c r="C14" s="52">
        <v>167312</v>
      </c>
      <c r="D14" s="52">
        <v>145729</v>
      </c>
      <c r="E14" s="52">
        <v>129525</v>
      </c>
      <c r="F14" s="52">
        <v>131409</v>
      </c>
      <c r="G14" s="52">
        <v>134569</v>
      </c>
      <c r="I14" s="104"/>
      <c r="J14" s="104"/>
    </row>
    <row r="15" spans="1:10" ht="15">
      <c r="A15" s="71" t="s">
        <v>107</v>
      </c>
      <c r="B15" s="52">
        <v>188158</v>
      </c>
      <c r="C15" s="52">
        <v>190669</v>
      </c>
      <c r="D15" s="52">
        <v>199020</v>
      </c>
      <c r="E15" s="52">
        <v>203166</v>
      </c>
      <c r="F15" s="52">
        <v>205973</v>
      </c>
      <c r="G15" s="52">
        <v>216409</v>
      </c>
      <c r="I15" s="112"/>
      <c r="J15" s="113"/>
    </row>
    <row r="16" spans="1:10" ht="15">
      <c r="A16" s="71" t="s">
        <v>108</v>
      </c>
      <c r="B16" s="52">
        <v>37110</v>
      </c>
      <c r="C16" s="52">
        <v>35841</v>
      </c>
      <c r="D16" s="52">
        <v>30959</v>
      </c>
      <c r="E16" s="52">
        <v>25993</v>
      </c>
      <c r="F16" s="52">
        <v>27364</v>
      </c>
      <c r="G16" s="52">
        <v>28628</v>
      </c>
      <c r="I16" s="112"/>
      <c r="J16" s="113"/>
    </row>
    <row r="17" spans="1:10" ht="15">
      <c r="A17" s="62" t="s">
        <v>109</v>
      </c>
      <c r="B17" s="69">
        <v>161141</v>
      </c>
      <c r="C17" s="69">
        <v>196479</v>
      </c>
      <c r="D17" s="69">
        <v>225654</v>
      </c>
      <c r="E17" s="69">
        <v>200480</v>
      </c>
      <c r="F17" s="69">
        <v>182022</v>
      </c>
      <c r="G17" s="69">
        <v>173225</v>
      </c>
      <c r="I17" s="113"/>
      <c r="J17" s="113"/>
    </row>
    <row r="18" spans="1:10" ht="12.75">
      <c r="A18" s="62" t="s">
        <v>110</v>
      </c>
      <c r="B18" s="69">
        <v>29404</v>
      </c>
      <c r="C18" s="69">
        <v>37464</v>
      </c>
      <c r="D18" s="69">
        <v>42487</v>
      </c>
      <c r="E18" s="69">
        <v>55105</v>
      </c>
      <c r="F18" s="69">
        <v>57554</v>
      </c>
      <c r="G18" s="69">
        <v>56828</v>
      </c>
      <c r="I18" s="105"/>
      <c r="J18" s="105"/>
    </row>
    <row r="19" spans="1:10" ht="15">
      <c r="A19" s="62" t="s">
        <v>111</v>
      </c>
      <c r="B19" s="69">
        <v>33582</v>
      </c>
      <c r="C19" s="69">
        <v>16276</v>
      </c>
      <c r="D19" s="69">
        <v>15741</v>
      </c>
      <c r="E19" s="69">
        <v>16826</v>
      </c>
      <c r="F19" s="69">
        <v>19359</v>
      </c>
      <c r="G19" s="69">
        <v>22419</v>
      </c>
      <c r="I19" s="112"/>
      <c r="J19" s="113"/>
    </row>
    <row r="20" spans="1:10" ht="15">
      <c r="A20" s="62"/>
      <c r="B20" s="69"/>
      <c r="D20" s="52"/>
      <c r="E20" s="52"/>
      <c r="I20" s="112"/>
      <c r="J20" s="113"/>
    </row>
    <row r="21" spans="1:10" ht="15">
      <c r="A21" s="62" t="s">
        <v>112</v>
      </c>
      <c r="B21" s="52"/>
      <c r="D21" s="52"/>
      <c r="E21" s="52"/>
      <c r="I21" s="112"/>
      <c r="J21" s="113"/>
    </row>
    <row r="22" spans="1:10" ht="15.75">
      <c r="A22" s="62" t="s">
        <v>113</v>
      </c>
      <c r="B22" s="52">
        <v>5949</v>
      </c>
      <c r="C22" s="52">
        <v>5204</v>
      </c>
      <c r="D22" s="52">
        <v>5005</v>
      </c>
      <c r="E22" s="52">
        <v>4715</v>
      </c>
      <c r="F22" s="52">
        <v>4003</v>
      </c>
      <c r="G22" s="52">
        <v>3842</v>
      </c>
      <c r="I22" s="104"/>
      <c r="J22" s="104"/>
    </row>
    <row r="23" spans="2:10" ht="15">
      <c r="B23" s="52"/>
      <c r="D23" s="52"/>
      <c r="E23" s="52"/>
      <c r="I23" s="113"/>
      <c r="J23" s="112"/>
    </row>
    <row r="24" spans="1:7" ht="11.25">
      <c r="A24" s="62" t="s">
        <v>114</v>
      </c>
      <c r="B24" s="69">
        <v>243819</v>
      </c>
      <c r="C24" s="69">
        <v>229931</v>
      </c>
      <c r="D24" s="69">
        <v>211309</v>
      </c>
      <c r="E24" s="69">
        <v>235051</v>
      </c>
      <c r="F24" s="69">
        <v>237493</v>
      </c>
      <c r="G24" s="69">
        <v>239491</v>
      </c>
    </row>
    <row r="25" spans="1:7" ht="11.25">
      <c r="A25" s="71" t="s">
        <v>115</v>
      </c>
      <c r="B25" s="52">
        <v>443</v>
      </c>
      <c r="C25" s="44">
        <v>410</v>
      </c>
      <c r="D25" s="44">
        <v>359</v>
      </c>
      <c r="E25" s="52">
        <v>374</v>
      </c>
      <c r="F25" s="44">
        <v>372</v>
      </c>
      <c r="G25" s="44">
        <v>372</v>
      </c>
    </row>
    <row r="26" spans="2:5" ht="11.25">
      <c r="B26" s="52"/>
      <c r="E26" s="52"/>
    </row>
    <row r="27" spans="1:7" ht="11.25">
      <c r="A27" s="62" t="s">
        <v>263</v>
      </c>
      <c r="B27" s="69">
        <v>302</v>
      </c>
      <c r="C27" s="62">
        <v>421</v>
      </c>
      <c r="D27" s="62">
        <v>464</v>
      </c>
      <c r="E27" s="69">
        <v>410</v>
      </c>
      <c r="F27" s="62">
        <v>432</v>
      </c>
      <c r="G27" s="62">
        <v>413</v>
      </c>
    </row>
    <row r="28" spans="1:7" ht="11.25">
      <c r="A28" s="62" t="s">
        <v>116</v>
      </c>
      <c r="B28" s="69">
        <v>7160113</v>
      </c>
      <c r="C28" s="69">
        <v>6604849</v>
      </c>
      <c r="D28" s="69">
        <v>6449357</v>
      </c>
      <c r="E28" s="69">
        <v>6133185</v>
      </c>
      <c r="F28" s="69">
        <v>6545900</v>
      </c>
      <c r="G28" s="69">
        <v>6475619</v>
      </c>
    </row>
    <row r="29" spans="1:7" ht="11.25">
      <c r="A29" s="62" t="s">
        <v>117</v>
      </c>
      <c r="B29" s="70" t="s">
        <v>48</v>
      </c>
      <c r="C29" s="69">
        <v>5012505</v>
      </c>
      <c r="D29" s="69">
        <v>6803235</v>
      </c>
      <c r="E29" s="69">
        <v>12460193</v>
      </c>
      <c r="F29" s="69">
        <v>12882748</v>
      </c>
      <c r="G29" s="69">
        <v>11850044</v>
      </c>
    </row>
    <row r="30" spans="1:7" ht="11.25">
      <c r="A30" s="62" t="s">
        <v>118</v>
      </c>
      <c r="B30" s="69">
        <v>96911</v>
      </c>
      <c r="C30" s="69">
        <v>87863</v>
      </c>
      <c r="D30" s="69">
        <v>94304</v>
      </c>
      <c r="E30" s="69">
        <v>103912</v>
      </c>
      <c r="F30" s="69">
        <v>112589</v>
      </c>
      <c r="G30" s="69">
        <v>111262</v>
      </c>
    </row>
    <row r="31" spans="2:13" ht="15">
      <c r="B31" s="52"/>
      <c r="C31" s="62"/>
      <c r="D31" s="69"/>
      <c r="E31" s="52"/>
      <c r="H31" s="106"/>
      <c r="I31" s="114"/>
      <c r="J31" s="114"/>
      <c r="K31" s="114"/>
      <c r="L31" s="111"/>
      <c r="M31" s="111"/>
    </row>
    <row r="32" spans="1:13" ht="15">
      <c r="A32" s="62" t="s">
        <v>264</v>
      </c>
      <c r="B32" s="69">
        <v>9150598</v>
      </c>
      <c r="C32" s="69">
        <v>10073766</v>
      </c>
      <c r="D32" s="88">
        <v>9179672</v>
      </c>
      <c r="E32" s="69">
        <v>8827319</v>
      </c>
      <c r="F32" s="69">
        <v>8962387</v>
      </c>
      <c r="G32" s="69">
        <v>8982371</v>
      </c>
      <c r="H32" s="115"/>
      <c r="I32" s="116"/>
      <c r="J32" s="116"/>
      <c r="K32" s="117"/>
      <c r="L32" s="118"/>
      <c r="M32" s="107"/>
    </row>
    <row r="33" spans="1:13" ht="15">
      <c r="A33" s="71" t="s">
        <v>119</v>
      </c>
      <c r="B33" s="72">
        <v>16.6</v>
      </c>
      <c r="C33" s="72">
        <v>18</v>
      </c>
      <c r="D33" s="44">
        <v>15.6</v>
      </c>
      <c r="E33" s="44">
        <v>14.1</v>
      </c>
      <c r="F33" s="44">
        <v>14.1</v>
      </c>
      <c r="G33" s="44">
        <v>14</v>
      </c>
      <c r="H33" s="106"/>
      <c r="I33" s="119"/>
      <c r="J33" s="119"/>
      <c r="K33" s="119"/>
      <c r="L33" s="112"/>
      <c r="M33" s="112"/>
    </row>
    <row r="34" spans="1:13" ht="15">
      <c r="A34" s="71" t="s">
        <v>120</v>
      </c>
      <c r="B34" s="72">
        <v>37.7</v>
      </c>
      <c r="C34" s="72">
        <v>43.8</v>
      </c>
      <c r="D34" s="44">
        <v>43.4</v>
      </c>
      <c r="E34" s="44">
        <v>37.6</v>
      </c>
      <c r="F34" s="44">
        <v>37.7</v>
      </c>
      <c r="G34" s="44">
        <v>37.5</v>
      </c>
      <c r="H34" s="114"/>
      <c r="I34" s="114"/>
      <c r="J34" s="111"/>
      <c r="K34" s="111"/>
      <c r="L34" s="111"/>
      <c r="M34" s="111"/>
    </row>
    <row r="35" spans="1:13" ht="15.75">
      <c r="A35" s="71" t="s">
        <v>121</v>
      </c>
      <c r="B35" s="52">
        <v>1237993</v>
      </c>
      <c r="C35" s="52">
        <v>864490</v>
      </c>
      <c r="D35" s="52">
        <v>805018</v>
      </c>
      <c r="E35" s="89">
        <v>858324</v>
      </c>
      <c r="F35" s="52">
        <v>846209</v>
      </c>
      <c r="G35" s="52">
        <v>856896</v>
      </c>
      <c r="H35" s="121"/>
      <c r="I35" s="121"/>
      <c r="J35" s="113"/>
      <c r="K35" s="107"/>
      <c r="L35" s="104"/>
      <c r="M35" s="104"/>
    </row>
    <row r="36" spans="1:13" ht="15">
      <c r="A36" s="71" t="s">
        <v>122</v>
      </c>
      <c r="B36" s="52">
        <v>7484977</v>
      </c>
      <c r="C36" s="52">
        <v>8865415</v>
      </c>
      <c r="D36" s="52">
        <v>9174389</v>
      </c>
      <c r="E36" s="108" t="s">
        <v>265</v>
      </c>
      <c r="F36" s="52">
        <v>7847892</v>
      </c>
      <c r="G36" s="52">
        <v>7881212</v>
      </c>
      <c r="H36" s="119"/>
      <c r="I36" s="119"/>
      <c r="J36" s="112"/>
      <c r="K36" s="112"/>
      <c r="L36" s="112"/>
      <c r="M36" s="113"/>
    </row>
    <row r="37" spans="1:13" ht="15">
      <c r="A37" s="71" t="s">
        <v>254</v>
      </c>
      <c r="B37" s="52"/>
      <c r="C37" s="52"/>
      <c r="D37" s="52"/>
      <c r="E37" s="89">
        <v>412702</v>
      </c>
      <c r="F37" s="52">
        <v>461285</v>
      </c>
      <c r="G37" s="52">
        <v>538494</v>
      </c>
      <c r="H37" s="123"/>
      <c r="I37" s="119"/>
      <c r="J37" s="119"/>
      <c r="K37" s="119"/>
      <c r="L37" s="112"/>
      <c r="M37" s="112"/>
    </row>
    <row r="38" spans="1:13" ht="15">
      <c r="A38" s="71" t="s">
        <v>101</v>
      </c>
      <c r="B38" s="52">
        <v>129405</v>
      </c>
      <c r="C38" s="52">
        <v>65470</v>
      </c>
      <c r="D38" s="52">
        <v>57540</v>
      </c>
      <c r="E38" s="89">
        <v>42028</v>
      </c>
      <c r="F38" s="52">
        <v>37349</v>
      </c>
      <c r="G38" s="52">
        <v>16705</v>
      </c>
      <c r="H38" s="123"/>
      <c r="I38" s="119"/>
      <c r="J38" s="119"/>
      <c r="K38" s="119"/>
      <c r="L38" s="112"/>
      <c r="M38" s="112"/>
    </row>
    <row r="39" spans="1:13" ht="15">
      <c r="A39" s="71" t="s">
        <v>123</v>
      </c>
      <c r="B39" s="52">
        <v>52817</v>
      </c>
      <c r="C39" s="73" t="s">
        <v>255</v>
      </c>
      <c r="D39" s="76">
        <v>35764</v>
      </c>
      <c r="E39" s="76">
        <v>32250</v>
      </c>
      <c r="F39" s="52">
        <v>33519</v>
      </c>
      <c r="G39" s="52">
        <v>30693</v>
      </c>
      <c r="H39" s="123"/>
      <c r="I39" s="119"/>
      <c r="J39" s="119"/>
      <c r="K39" s="119"/>
      <c r="L39" s="112"/>
      <c r="M39" s="112"/>
    </row>
    <row r="40" spans="1:13" ht="15">
      <c r="A40" s="71" t="s">
        <v>124</v>
      </c>
      <c r="B40" s="52">
        <v>237233</v>
      </c>
      <c r="C40" s="65">
        <v>241900</v>
      </c>
      <c r="D40" s="52">
        <v>239871</v>
      </c>
      <c r="E40" s="89">
        <v>192092</v>
      </c>
      <c r="F40" s="52">
        <v>197418</v>
      </c>
      <c r="G40" s="52">
        <v>195858</v>
      </c>
      <c r="H40" s="122"/>
      <c r="I40" s="117"/>
      <c r="J40" s="117"/>
      <c r="K40" s="117"/>
      <c r="L40" s="117"/>
      <c r="M40" s="107"/>
    </row>
    <row r="41" spans="1:13" ht="15">
      <c r="A41" s="71" t="s">
        <v>256</v>
      </c>
      <c r="B41" s="52">
        <v>1655</v>
      </c>
      <c r="C41" s="76">
        <v>1367</v>
      </c>
      <c r="D41" s="76">
        <v>1127</v>
      </c>
      <c r="E41" s="52">
        <v>1075</v>
      </c>
      <c r="F41" s="52">
        <v>1038</v>
      </c>
      <c r="G41" s="52">
        <v>1007</v>
      </c>
      <c r="H41" s="109"/>
      <c r="I41" s="121"/>
      <c r="J41" s="121"/>
      <c r="K41" s="121"/>
      <c r="L41" s="121"/>
      <c r="M41" s="121"/>
    </row>
    <row r="42" spans="2:11" ht="15">
      <c r="B42" s="52"/>
      <c r="H42" s="121"/>
      <c r="I42" s="121"/>
      <c r="J42" s="121"/>
      <c r="K42" s="121"/>
    </row>
    <row r="43" spans="1:14" ht="15">
      <c r="A43" s="62" t="s">
        <v>125</v>
      </c>
      <c r="H43" s="106"/>
      <c r="I43" s="114"/>
      <c r="J43" s="114"/>
      <c r="K43" s="114"/>
      <c r="L43" s="111"/>
      <c r="M43" s="111"/>
      <c r="N43" s="111"/>
    </row>
    <row r="44" spans="1:14" ht="15.75">
      <c r="A44" s="71" t="s">
        <v>126</v>
      </c>
      <c r="B44" s="44">
        <v>73.9</v>
      </c>
      <c r="C44" s="44">
        <v>71.9</v>
      </c>
      <c r="D44" s="44">
        <v>70.4</v>
      </c>
      <c r="E44" s="44">
        <v>77.3</v>
      </c>
      <c r="F44" s="74">
        <v>79.52676201316464</v>
      </c>
      <c r="G44" s="74">
        <v>83.1</v>
      </c>
      <c r="H44" s="115"/>
      <c r="I44" s="121"/>
      <c r="J44" s="121"/>
      <c r="K44" s="121"/>
      <c r="L44" s="113"/>
      <c r="M44" s="107"/>
      <c r="N44" s="104"/>
    </row>
    <row r="45" spans="1:14" s="62" customFormat="1" ht="15">
      <c r="A45" s="71" t="s">
        <v>127</v>
      </c>
      <c r="B45" s="44">
        <v>1.3</v>
      </c>
      <c r="C45" s="44">
        <v>1.4</v>
      </c>
      <c r="D45" s="44">
        <v>1.4</v>
      </c>
      <c r="E45" s="44">
        <v>1.3</v>
      </c>
      <c r="F45" s="74">
        <v>1.332438579581773</v>
      </c>
      <c r="G45" s="74">
        <v>1.5</v>
      </c>
      <c r="H45" s="106"/>
      <c r="I45" s="119"/>
      <c r="J45" s="119"/>
      <c r="K45" s="119"/>
      <c r="L45" s="112"/>
      <c r="M45" s="112"/>
      <c r="N45" s="112"/>
    </row>
    <row r="46" spans="1:14" ht="15">
      <c r="A46" s="71" t="s">
        <v>128</v>
      </c>
      <c r="B46" s="44">
        <v>14.7</v>
      </c>
      <c r="C46" s="74">
        <v>16</v>
      </c>
      <c r="D46" s="74">
        <v>15</v>
      </c>
      <c r="E46" s="44">
        <v>9.7</v>
      </c>
      <c r="F46" s="44">
        <v>7.4</v>
      </c>
      <c r="G46" s="44">
        <v>6.1</v>
      </c>
      <c r="H46" s="123"/>
      <c r="I46" s="119"/>
      <c r="J46" s="119"/>
      <c r="K46" s="119"/>
      <c r="L46" s="112"/>
      <c r="M46" s="112"/>
      <c r="N46" s="112"/>
    </row>
    <row r="47" spans="1:14" ht="15">
      <c r="A47" s="71" t="s">
        <v>129</v>
      </c>
      <c r="B47" s="44">
        <v>6.7</v>
      </c>
      <c r="C47" s="44">
        <v>7.9</v>
      </c>
      <c r="D47" s="44">
        <v>10.4</v>
      </c>
      <c r="E47" s="44">
        <v>8.2</v>
      </c>
      <c r="F47" s="44">
        <v>7.1</v>
      </c>
      <c r="G47" s="44">
        <v>6.2</v>
      </c>
      <c r="H47" s="123"/>
      <c r="I47" s="119"/>
      <c r="J47" s="119"/>
      <c r="K47" s="119"/>
      <c r="L47" s="112"/>
      <c r="M47" s="112"/>
      <c r="N47" s="113"/>
    </row>
    <row r="48" spans="1:14" ht="15">
      <c r="A48" s="71" t="s">
        <v>111</v>
      </c>
      <c r="B48" s="44">
        <v>4.7</v>
      </c>
      <c r="C48" s="44">
        <v>4.3</v>
      </c>
      <c r="D48" s="44">
        <v>4.2</v>
      </c>
      <c r="E48" s="44">
        <v>4.9</v>
      </c>
      <c r="F48" s="44">
        <v>4.6</v>
      </c>
      <c r="G48" s="44">
        <v>4.5</v>
      </c>
      <c r="H48" s="123"/>
      <c r="I48" s="106"/>
      <c r="J48" s="109"/>
      <c r="K48" s="109"/>
      <c r="L48" s="109"/>
      <c r="M48" s="112"/>
      <c r="N48" s="105"/>
    </row>
    <row r="49" spans="8:14" ht="15">
      <c r="H49" s="123"/>
      <c r="I49" s="119"/>
      <c r="J49" s="119"/>
      <c r="K49" s="119"/>
      <c r="L49" s="113"/>
      <c r="M49" s="112"/>
      <c r="N49" s="112"/>
    </row>
    <row r="50" spans="1:14" ht="15">
      <c r="A50" s="71" t="s">
        <v>130</v>
      </c>
      <c r="B50" s="44">
        <v>39.3</v>
      </c>
      <c r="C50" s="74">
        <v>39</v>
      </c>
      <c r="D50" s="44">
        <v>37.3</v>
      </c>
      <c r="E50" s="44">
        <v>37.5</v>
      </c>
      <c r="F50" s="44">
        <v>36.4</v>
      </c>
      <c r="G50" s="44">
        <v>36.1</v>
      </c>
      <c r="H50" s="123"/>
      <c r="I50" s="119"/>
      <c r="J50" s="119"/>
      <c r="K50" s="119"/>
      <c r="L50" s="112"/>
      <c r="M50" s="112"/>
      <c r="N50" s="112"/>
    </row>
    <row r="51" spans="1:14" ht="15">
      <c r="A51" s="71" t="s">
        <v>224</v>
      </c>
      <c r="B51" s="44">
        <v>60.7</v>
      </c>
      <c r="C51" s="74">
        <v>61</v>
      </c>
      <c r="D51" s="44">
        <v>62.7</v>
      </c>
      <c r="E51" s="44">
        <v>62.5</v>
      </c>
      <c r="F51" s="44">
        <v>63.6</v>
      </c>
      <c r="G51" s="44">
        <v>63.9</v>
      </c>
      <c r="H51" s="123"/>
      <c r="I51" s="119"/>
      <c r="J51" s="119"/>
      <c r="K51" s="119"/>
      <c r="L51" s="112"/>
      <c r="M51" s="112"/>
      <c r="N51" s="112"/>
    </row>
    <row r="52" spans="8:14" ht="15.75">
      <c r="H52" s="109"/>
      <c r="I52" s="121"/>
      <c r="J52" s="121"/>
      <c r="K52" s="121"/>
      <c r="L52" s="121"/>
      <c r="M52" s="107"/>
      <c r="N52" s="104"/>
    </row>
    <row r="53" spans="1:14" ht="15">
      <c r="A53" s="71" t="s">
        <v>131</v>
      </c>
      <c r="B53" s="44">
        <v>71.5</v>
      </c>
      <c r="C53" s="44">
        <v>71.9</v>
      </c>
      <c r="D53" s="44">
        <v>69.6</v>
      </c>
      <c r="E53" s="44">
        <v>65.6</v>
      </c>
      <c r="F53" s="44">
        <v>62.5</v>
      </c>
      <c r="G53" s="44">
        <v>60.5</v>
      </c>
      <c r="H53" s="122"/>
      <c r="I53" s="121"/>
      <c r="J53" s="121"/>
      <c r="K53" s="121"/>
      <c r="L53" s="121"/>
      <c r="M53" s="121"/>
      <c r="N53" s="113"/>
    </row>
    <row r="54" spans="1:7" ht="11.25">
      <c r="A54" s="71" t="s">
        <v>132</v>
      </c>
      <c r="B54" s="44">
        <v>28.5</v>
      </c>
      <c r="C54" s="44">
        <v>28.1</v>
      </c>
      <c r="D54" s="44">
        <v>30.4</v>
      </c>
      <c r="E54" s="44">
        <v>34.4</v>
      </c>
      <c r="F54" s="44">
        <v>37.5</v>
      </c>
      <c r="G54" s="44">
        <v>39.5</v>
      </c>
    </row>
    <row r="56" spans="1:9" ht="11.25">
      <c r="A56" s="71" t="s">
        <v>133</v>
      </c>
      <c r="B56" s="74">
        <v>87.7</v>
      </c>
      <c r="C56" s="44">
        <v>86.9</v>
      </c>
      <c r="D56" s="44">
        <v>86.3</v>
      </c>
      <c r="E56" s="44">
        <v>85.7</v>
      </c>
      <c r="F56" s="74">
        <v>85.92104158967699</v>
      </c>
      <c r="G56" s="74">
        <v>86.2</v>
      </c>
      <c r="I56" s="44" t="s">
        <v>76</v>
      </c>
    </row>
    <row r="57" spans="1:7" ht="11.25">
      <c r="A57" s="71" t="s">
        <v>134</v>
      </c>
      <c r="B57" s="44">
        <v>4.5</v>
      </c>
      <c r="C57" s="44">
        <v>4.1</v>
      </c>
      <c r="D57" s="44">
        <v>3.8</v>
      </c>
      <c r="E57" s="44">
        <v>4.3</v>
      </c>
      <c r="F57" s="74">
        <v>4.529249095697823</v>
      </c>
      <c r="G57" s="74">
        <v>4.4</v>
      </c>
    </row>
    <row r="58" spans="1:9" ht="12.75">
      <c r="A58" s="71" t="s">
        <v>135</v>
      </c>
      <c r="B58" s="44">
        <v>7.8</v>
      </c>
      <c r="C58" s="74">
        <v>9</v>
      </c>
      <c r="D58" s="44">
        <v>9.9</v>
      </c>
      <c r="E58" s="44">
        <v>9.9</v>
      </c>
      <c r="F58" s="74">
        <v>9.549709314625188</v>
      </c>
      <c r="G58" s="74">
        <v>9.4</v>
      </c>
      <c r="H58" s="39"/>
      <c r="I58" s="39"/>
    </row>
    <row r="59" spans="3:9" ht="11.25">
      <c r="C59" s="74"/>
      <c r="E59" s="79"/>
      <c r="F59" s="79"/>
      <c r="G59" s="79"/>
      <c r="H59" s="79"/>
      <c r="I59" s="124"/>
    </row>
    <row r="60" spans="1:9" ht="12.75">
      <c r="A60" s="75" t="s">
        <v>136</v>
      </c>
      <c r="B60" s="65" t="s">
        <v>48</v>
      </c>
      <c r="C60" s="65" t="s">
        <v>48</v>
      </c>
      <c r="D60" s="52">
        <v>385</v>
      </c>
      <c r="E60" s="65">
        <v>373</v>
      </c>
      <c r="F60" s="79">
        <v>380</v>
      </c>
      <c r="G60" s="79">
        <v>387</v>
      </c>
      <c r="H60" s="39"/>
      <c r="I60" s="39"/>
    </row>
    <row r="61" spans="1:9" ht="13.5" customHeight="1">
      <c r="A61" s="75" t="s">
        <v>137</v>
      </c>
      <c r="B61" s="65" t="s">
        <v>48</v>
      </c>
      <c r="C61" s="65" t="s">
        <v>48</v>
      </c>
      <c r="D61" s="52">
        <v>1085106</v>
      </c>
      <c r="E61" s="52">
        <v>722846</v>
      </c>
      <c r="F61" s="65">
        <v>643964</v>
      </c>
      <c r="G61" s="65">
        <v>392848</v>
      </c>
      <c r="H61" s="110"/>
      <c r="I61" s="110"/>
    </row>
    <row r="62" spans="1:9" ht="24" customHeight="1">
      <c r="A62" s="75" t="s">
        <v>138</v>
      </c>
      <c r="B62" s="65" t="s">
        <v>48</v>
      </c>
      <c r="C62" s="65" t="s">
        <v>48</v>
      </c>
      <c r="D62" s="52">
        <v>30085</v>
      </c>
      <c r="E62" s="79" t="s">
        <v>221</v>
      </c>
      <c r="F62" s="79"/>
      <c r="G62" s="79"/>
      <c r="H62" s="70"/>
      <c r="I62" s="70"/>
    </row>
    <row r="63" spans="1:9" ht="13.5" customHeight="1">
      <c r="A63" s="75" t="s">
        <v>139</v>
      </c>
      <c r="B63" s="65">
        <v>1500</v>
      </c>
      <c r="C63" s="65">
        <v>19616.047409040795</v>
      </c>
      <c r="D63" s="52">
        <v>15149</v>
      </c>
      <c r="E63" s="65">
        <v>8952</v>
      </c>
      <c r="F63" s="65">
        <v>7524</v>
      </c>
      <c r="G63" s="65">
        <v>5372</v>
      </c>
      <c r="H63" s="110"/>
      <c r="I63" s="70"/>
    </row>
    <row r="64" spans="1:9" ht="11.25">
      <c r="A64" s="75" t="s">
        <v>140</v>
      </c>
      <c r="B64" s="65">
        <f>573+315+182+173+396</f>
        <v>1639</v>
      </c>
      <c r="C64" s="65">
        <f>565+349+245+136+451</f>
        <v>1746</v>
      </c>
      <c r="D64" s="52">
        <v>2470</v>
      </c>
      <c r="E64" s="65">
        <v>6008</v>
      </c>
      <c r="F64" s="65">
        <v>7760</v>
      </c>
      <c r="G64" s="65">
        <v>6466</v>
      </c>
      <c r="H64" s="70"/>
      <c r="I64" s="70"/>
    </row>
    <row r="65" spans="1:9" ht="11.25">
      <c r="A65" s="75" t="s">
        <v>141</v>
      </c>
      <c r="B65" s="65">
        <v>671</v>
      </c>
      <c r="C65" s="65">
        <v>913</v>
      </c>
      <c r="D65" s="52">
        <v>866</v>
      </c>
      <c r="E65" s="65">
        <v>1248</v>
      </c>
      <c r="F65" s="65">
        <v>1477</v>
      </c>
      <c r="G65" s="65">
        <v>1337</v>
      </c>
      <c r="H65" s="65"/>
      <c r="I65" s="65"/>
    </row>
    <row r="66" spans="1:9" ht="15">
      <c r="A66" s="90"/>
      <c r="C66" s="74"/>
      <c r="E66" s="65"/>
      <c r="F66" s="65"/>
      <c r="G66" s="65"/>
      <c r="H66" s="65"/>
      <c r="I66" s="79"/>
    </row>
    <row r="67" spans="1:7" ht="11.25">
      <c r="A67" s="44" t="s">
        <v>270</v>
      </c>
      <c r="G67" s="65"/>
    </row>
    <row r="68" ht="11.25">
      <c r="A68" s="44" t="s">
        <v>271</v>
      </c>
    </row>
    <row r="69" ht="11.25">
      <c r="A69" s="44" t="s">
        <v>257</v>
      </c>
    </row>
    <row r="71" ht="11.25">
      <c r="A71" s="44" t="s">
        <v>268</v>
      </c>
    </row>
    <row r="72" ht="11.25">
      <c r="A72" s="44" t="s">
        <v>269</v>
      </c>
    </row>
    <row r="74" ht="11.25">
      <c r="A74" s="7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K8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2" width="70.421875" style="0" customWidth="1"/>
    <col min="8" max="8" width="54.00390625" style="0" bestFit="1" customWidth="1"/>
    <col min="11" max="11" width="9.00390625" style="0" customWidth="1"/>
  </cols>
  <sheetData>
    <row r="1" spans="1:4" ht="15">
      <c r="A1" s="37" t="s">
        <v>301</v>
      </c>
      <c r="B1" s="44"/>
      <c r="C1" s="44"/>
      <c r="D1" s="44"/>
    </row>
    <row r="2" spans="1:4" ht="15">
      <c r="A2" s="37" t="s">
        <v>12</v>
      </c>
      <c r="B2" s="44"/>
      <c r="C2" s="44"/>
      <c r="D2" s="44"/>
    </row>
    <row r="3" spans="1:4" ht="15">
      <c r="A3" s="91" t="s">
        <v>16</v>
      </c>
      <c r="B3" s="44"/>
      <c r="C3" s="44"/>
      <c r="D3" s="44"/>
    </row>
    <row r="4" spans="1:4" ht="15">
      <c r="A4" s="39" t="s">
        <v>14</v>
      </c>
      <c r="B4" s="44"/>
      <c r="C4" s="39" t="s">
        <v>142</v>
      </c>
      <c r="D4" s="39"/>
    </row>
    <row r="5" spans="1:7" ht="15">
      <c r="A5" s="39"/>
      <c r="B5" s="44"/>
      <c r="C5" s="44">
        <v>2000</v>
      </c>
      <c r="D5" s="44">
        <v>2005</v>
      </c>
      <c r="E5" s="44">
        <v>2010</v>
      </c>
      <c r="F5" s="44">
        <v>2015</v>
      </c>
      <c r="G5" s="143">
        <v>2018</v>
      </c>
    </row>
    <row r="6" spans="1:2" ht="15.75">
      <c r="A6" s="92" t="s">
        <v>143</v>
      </c>
      <c r="B6" s="93"/>
    </row>
    <row r="7" spans="1:4" ht="15">
      <c r="A7" s="39"/>
      <c r="B7" s="44"/>
      <c r="C7" s="44"/>
      <c r="D7" s="44"/>
    </row>
    <row r="8" spans="1:7" ht="15">
      <c r="A8" s="94" t="s">
        <v>144</v>
      </c>
      <c r="B8" s="44"/>
      <c r="C8" s="52">
        <v>79846</v>
      </c>
      <c r="D8" s="52">
        <v>58579</v>
      </c>
      <c r="E8" s="145">
        <v>204834</v>
      </c>
      <c r="F8" s="52">
        <v>130864</v>
      </c>
      <c r="G8" s="52">
        <v>444898</v>
      </c>
    </row>
    <row r="9" spans="1:7" ht="15">
      <c r="A9" s="94"/>
      <c r="B9" s="61" t="s">
        <v>272</v>
      </c>
      <c r="C9" s="65" t="s">
        <v>48</v>
      </c>
      <c r="D9" s="65" t="s">
        <v>48</v>
      </c>
      <c r="E9" s="65" t="s">
        <v>48</v>
      </c>
      <c r="F9" s="65" t="s">
        <v>48</v>
      </c>
      <c r="G9" s="52">
        <v>364543</v>
      </c>
    </row>
    <row r="10" spans="1:7" ht="15">
      <c r="A10" s="39"/>
      <c r="B10" s="61" t="s">
        <v>145</v>
      </c>
      <c r="C10" s="52">
        <v>8752</v>
      </c>
      <c r="D10" s="52">
        <v>9146</v>
      </c>
      <c r="E10" s="145">
        <v>57462</v>
      </c>
      <c r="F10" s="52">
        <v>36678</v>
      </c>
      <c r="G10" s="52">
        <v>27558</v>
      </c>
    </row>
    <row r="11" spans="1:7" ht="15">
      <c r="A11" s="39"/>
      <c r="B11" s="61" t="s">
        <v>146</v>
      </c>
      <c r="C11" s="52">
        <v>10908</v>
      </c>
      <c r="D11" s="65">
        <v>14953</v>
      </c>
      <c r="E11" s="145">
        <v>43967</v>
      </c>
      <c r="F11" s="145">
        <v>54729</v>
      </c>
      <c r="G11" s="65" t="s">
        <v>48</v>
      </c>
    </row>
    <row r="12" spans="1:7" ht="15">
      <c r="A12" s="39"/>
      <c r="B12" s="61" t="s">
        <v>147</v>
      </c>
      <c r="C12" s="52">
        <v>6708</v>
      </c>
      <c r="D12" s="65">
        <v>5075</v>
      </c>
      <c r="E12" s="145">
        <v>4528</v>
      </c>
      <c r="F12" s="65" t="s">
        <v>48</v>
      </c>
      <c r="G12" s="65" t="s">
        <v>48</v>
      </c>
    </row>
    <row r="13" spans="1:7" ht="15">
      <c r="A13" s="39"/>
      <c r="B13" s="61" t="s">
        <v>148</v>
      </c>
      <c r="C13" s="52">
        <v>14358</v>
      </c>
      <c r="D13" s="65">
        <v>6297</v>
      </c>
      <c r="E13" s="145">
        <v>32194</v>
      </c>
      <c r="F13" s="145">
        <v>32701</v>
      </c>
      <c r="G13" s="52">
        <v>43509</v>
      </c>
    </row>
    <row r="14" spans="1:7" ht="15">
      <c r="A14" s="39"/>
      <c r="B14" s="61" t="s">
        <v>149</v>
      </c>
      <c r="C14" s="52">
        <v>4152</v>
      </c>
      <c r="D14" s="65">
        <v>2619</v>
      </c>
      <c r="E14" s="145">
        <v>4529</v>
      </c>
      <c r="F14" s="65" t="s">
        <v>48</v>
      </c>
      <c r="G14" s="65">
        <v>9288</v>
      </c>
    </row>
    <row r="15" spans="1:7" ht="15">
      <c r="A15" s="39"/>
      <c r="B15" s="61" t="s">
        <v>150</v>
      </c>
      <c r="C15" s="52">
        <v>13587</v>
      </c>
      <c r="D15" s="65">
        <v>5870</v>
      </c>
      <c r="E15" s="145">
        <v>34413</v>
      </c>
      <c r="F15" s="65" t="s">
        <v>48</v>
      </c>
      <c r="G15" s="65" t="s">
        <v>48</v>
      </c>
    </row>
    <row r="16" spans="1:7" ht="15">
      <c r="A16" s="39"/>
      <c r="B16" s="61" t="s">
        <v>151</v>
      </c>
      <c r="C16" s="52">
        <v>13892</v>
      </c>
      <c r="D16" s="65">
        <v>12002</v>
      </c>
      <c r="E16" s="145">
        <v>18781</v>
      </c>
      <c r="F16" s="65" t="s">
        <v>48</v>
      </c>
      <c r="G16" s="65" t="s">
        <v>48</v>
      </c>
    </row>
    <row r="17" spans="1:7" ht="15">
      <c r="A17" s="39"/>
      <c r="B17" s="61" t="s">
        <v>152</v>
      </c>
      <c r="C17" s="52">
        <v>3019</v>
      </c>
      <c r="D17" s="65">
        <v>1359</v>
      </c>
      <c r="E17" s="145">
        <v>3673</v>
      </c>
      <c r="F17" s="145">
        <v>6756</v>
      </c>
      <c r="G17" s="65" t="s">
        <v>48</v>
      </c>
    </row>
    <row r="18" spans="1:7" ht="15">
      <c r="A18" s="39"/>
      <c r="B18" s="61" t="s">
        <v>283</v>
      </c>
      <c r="C18" s="52">
        <v>4470</v>
      </c>
      <c r="D18" s="65">
        <v>1258</v>
      </c>
      <c r="E18" s="145">
        <v>5287</v>
      </c>
      <c r="F18" s="65" t="s">
        <v>48</v>
      </c>
      <c r="G18" s="65" t="s">
        <v>48</v>
      </c>
    </row>
    <row r="19" spans="1:7" ht="15">
      <c r="A19" s="97" t="s">
        <v>273</v>
      </c>
      <c r="B19" s="44"/>
      <c r="C19" s="66">
        <v>194060</v>
      </c>
      <c r="D19" s="52">
        <v>111248</v>
      </c>
      <c r="E19" s="145">
        <v>82808</v>
      </c>
      <c r="F19" s="52">
        <v>92786</v>
      </c>
      <c r="G19" s="52">
        <v>170359</v>
      </c>
    </row>
    <row r="20" spans="1:7" ht="15">
      <c r="A20" s="44"/>
      <c r="B20" s="61" t="s">
        <v>153</v>
      </c>
      <c r="C20" s="52">
        <v>147236</v>
      </c>
      <c r="D20" s="76">
        <v>81549</v>
      </c>
      <c r="E20" s="145">
        <v>57054</v>
      </c>
      <c r="F20" s="145">
        <v>74992</v>
      </c>
      <c r="G20" s="65" t="s">
        <v>48</v>
      </c>
    </row>
    <row r="21" spans="1:7" ht="15">
      <c r="A21" s="39"/>
      <c r="B21" s="61" t="s">
        <v>154</v>
      </c>
      <c r="C21" s="52">
        <v>7367</v>
      </c>
      <c r="D21" s="52">
        <v>9996</v>
      </c>
      <c r="E21" s="145">
        <v>5460</v>
      </c>
      <c r="F21" s="52">
        <v>4227</v>
      </c>
      <c r="G21" s="65" t="s">
        <v>48</v>
      </c>
    </row>
    <row r="22" spans="1:7" ht="15">
      <c r="A22" s="39"/>
      <c r="B22" s="61" t="s">
        <v>155</v>
      </c>
      <c r="C22" s="52">
        <v>39457</v>
      </c>
      <c r="D22" s="52">
        <v>19703</v>
      </c>
      <c r="E22" s="145">
        <v>20294</v>
      </c>
      <c r="F22" s="52">
        <v>13567</v>
      </c>
      <c r="G22" s="65" t="s">
        <v>48</v>
      </c>
    </row>
    <row r="23" spans="1:7" ht="15">
      <c r="A23" s="39"/>
      <c r="B23" s="44"/>
      <c r="C23" s="52"/>
      <c r="D23" s="52"/>
      <c r="E23" s="145"/>
      <c r="F23" s="41"/>
      <c r="G23" s="52"/>
    </row>
    <row r="24" spans="1:7" ht="15">
      <c r="A24" s="37" t="s">
        <v>156</v>
      </c>
      <c r="B24" s="44"/>
      <c r="C24" s="52"/>
      <c r="D24" s="52"/>
      <c r="E24" s="145"/>
      <c r="G24" s="52"/>
    </row>
    <row r="25" spans="1:7" ht="15">
      <c r="A25" s="39" t="s">
        <v>258</v>
      </c>
      <c r="B25" s="44"/>
      <c r="C25" s="52"/>
      <c r="D25" s="52"/>
      <c r="E25" s="145"/>
      <c r="G25" s="52"/>
    </row>
    <row r="26" spans="1:7" ht="15">
      <c r="A26" s="39"/>
      <c r="B26" s="61" t="s">
        <v>157</v>
      </c>
      <c r="C26" s="52"/>
      <c r="D26" s="52"/>
      <c r="E26" s="145"/>
      <c r="G26" s="52"/>
    </row>
    <row r="27" spans="1:7" ht="15">
      <c r="A27" s="39"/>
      <c r="B27" s="61" t="s">
        <v>158</v>
      </c>
      <c r="C27" s="52">
        <v>249967</v>
      </c>
      <c r="D27" s="52">
        <v>207011</v>
      </c>
      <c r="E27" s="145">
        <v>224659</v>
      </c>
      <c r="F27" s="52">
        <v>263960</v>
      </c>
      <c r="G27" s="52">
        <v>322912</v>
      </c>
    </row>
    <row r="28" spans="1:7" ht="15">
      <c r="A28" s="39"/>
      <c r="B28" s="61" t="s">
        <v>159</v>
      </c>
      <c r="C28" s="52"/>
      <c r="D28" s="52"/>
      <c r="E28" s="145"/>
      <c r="G28" s="52"/>
    </row>
    <row r="29" spans="1:7" ht="15">
      <c r="A29" s="39"/>
      <c r="B29" s="61" t="s">
        <v>160</v>
      </c>
      <c r="C29" s="52">
        <v>263008</v>
      </c>
      <c r="D29" s="52">
        <v>176709</v>
      </c>
      <c r="E29" s="145">
        <v>165063</v>
      </c>
      <c r="F29" s="52">
        <v>235560</v>
      </c>
      <c r="G29" s="52">
        <v>295387</v>
      </c>
    </row>
    <row r="30" spans="1:7" ht="15">
      <c r="A30" s="39"/>
      <c r="B30" s="61" t="s">
        <v>161</v>
      </c>
      <c r="C30" s="52"/>
      <c r="D30" s="52"/>
      <c r="E30" s="145"/>
      <c r="G30" s="52"/>
    </row>
    <row r="31" spans="1:7" ht="15">
      <c r="A31" s="39"/>
      <c r="B31" s="61" t="s">
        <v>162</v>
      </c>
      <c r="C31" s="52">
        <v>29037</v>
      </c>
      <c r="D31" s="76">
        <v>23185</v>
      </c>
      <c r="E31" s="145">
        <v>33052</v>
      </c>
      <c r="F31" s="145">
        <v>34013</v>
      </c>
      <c r="G31" s="52">
        <v>61078</v>
      </c>
    </row>
    <row r="32" spans="1:7" ht="15">
      <c r="A32" s="39" t="s">
        <v>163</v>
      </c>
      <c r="B32" s="44"/>
      <c r="C32" s="52"/>
      <c r="D32" s="65"/>
      <c r="E32" s="145"/>
      <c r="G32" s="52"/>
    </row>
    <row r="33" spans="1:7" ht="15">
      <c r="A33" s="39" t="s">
        <v>164</v>
      </c>
      <c r="B33" s="44"/>
      <c r="C33" s="52"/>
      <c r="D33" s="65"/>
      <c r="E33" s="145"/>
      <c r="G33" s="52"/>
    </row>
    <row r="34" spans="1:7" ht="15">
      <c r="A34" s="39"/>
      <c r="B34" s="61" t="s">
        <v>165</v>
      </c>
      <c r="C34" s="52">
        <v>83927</v>
      </c>
      <c r="D34" s="65">
        <v>53419</v>
      </c>
      <c r="E34" s="145">
        <v>152000</v>
      </c>
      <c r="F34" s="145">
        <v>167395</v>
      </c>
      <c r="G34" s="52">
        <v>164078</v>
      </c>
    </row>
    <row r="35" spans="1:11" ht="15.75">
      <c r="A35" s="39" t="s">
        <v>166</v>
      </c>
      <c r="B35" s="44"/>
      <c r="C35" s="52"/>
      <c r="D35" s="65"/>
      <c r="E35" s="145"/>
      <c r="F35" s="93"/>
      <c r="G35" s="52"/>
      <c r="I35" s="93"/>
      <c r="J35" s="93"/>
      <c r="K35" s="125"/>
    </row>
    <row r="36" spans="1:11" ht="15.75">
      <c r="A36" s="39"/>
      <c r="B36" s="61" t="s">
        <v>167</v>
      </c>
      <c r="C36" s="52">
        <v>114199</v>
      </c>
      <c r="D36" s="52">
        <v>117219</v>
      </c>
      <c r="E36" s="145">
        <v>108897</v>
      </c>
      <c r="F36" s="52">
        <v>121703</v>
      </c>
      <c r="G36" s="52">
        <v>225472</v>
      </c>
      <c r="I36" s="93"/>
      <c r="K36" s="126"/>
    </row>
    <row r="37" spans="1:11" ht="15.75">
      <c r="A37" s="39"/>
      <c r="B37" s="61" t="s">
        <v>168</v>
      </c>
      <c r="C37" s="52">
        <v>2584</v>
      </c>
      <c r="D37" s="52">
        <v>3282</v>
      </c>
      <c r="E37" s="145">
        <v>2353</v>
      </c>
      <c r="F37" s="65" t="s">
        <v>48</v>
      </c>
      <c r="G37" s="65" t="s">
        <v>48</v>
      </c>
      <c r="I37" s="93"/>
      <c r="K37" s="126"/>
    </row>
    <row r="38" spans="1:11" ht="15.75">
      <c r="A38" s="39"/>
      <c r="B38" s="61" t="s">
        <v>284</v>
      </c>
      <c r="C38" s="52">
        <v>36197</v>
      </c>
      <c r="D38" s="52">
        <v>22591</v>
      </c>
      <c r="E38" s="145">
        <v>12380</v>
      </c>
      <c r="F38" s="65" t="s">
        <v>48</v>
      </c>
      <c r="G38" s="65" t="s">
        <v>48</v>
      </c>
      <c r="I38" s="93"/>
      <c r="K38" s="126"/>
    </row>
    <row r="39" spans="1:11" ht="15.75">
      <c r="A39" s="39"/>
      <c r="B39" s="61" t="s">
        <v>169</v>
      </c>
      <c r="C39" s="52">
        <v>51683</v>
      </c>
      <c r="D39" s="52">
        <v>40385</v>
      </c>
      <c r="E39" s="145">
        <v>30606</v>
      </c>
      <c r="F39" s="52">
        <v>55037</v>
      </c>
      <c r="G39" s="52">
        <v>46561</v>
      </c>
      <c r="I39" s="93"/>
      <c r="K39" s="125"/>
    </row>
    <row r="40" spans="1:11" ht="15.75">
      <c r="A40" s="39"/>
      <c r="B40" s="61" t="s">
        <v>170</v>
      </c>
      <c r="C40" s="52">
        <v>25025</v>
      </c>
      <c r="D40" s="52">
        <v>27700</v>
      </c>
      <c r="E40" s="145">
        <v>30302</v>
      </c>
      <c r="F40" s="52">
        <v>27879</v>
      </c>
      <c r="G40" s="65" t="s">
        <v>48</v>
      </c>
      <c r="I40" s="93"/>
      <c r="K40" s="146"/>
    </row>
    <row r="41" spans="1:7" ht="15">
      <c r="A41" s="39"/>
      <c r="B41" s="61" t="s">
        <v>171</v>
      </c>
      <c r="C41" s="52">
        <v>22956</v>
      </c>
      <c r="D41" s="52">
        <v>23325</v>
      </c>
      <c r="E41" s="65" t="s">
        <v>48</v>
      </c>
      <c r="F41" s="52">
        <v>23587</v>
      </c>
      <c r="G41" s="52">
        <v>16185</v>
      </c>
    </row>
    <row r="42" spans="1:9" ht="15">
      <c r="A42" s="39" t="s">
        <v>274</v>
      </c>
      <c r="B42" s="44"/>
      <c r="C42" s="52">
        <v>1350</v>
      </c>
      <c r="D42" s="52">
        <v>5730</v>
      </c>
      <c r="E42" s="147">
        <v>9733</v>
      </c>
      <c r="F42" s="52">
        <v>5834</v>
      </c>
      <c r="G42" s="52">
        <v>4877</v>
      </c>
      <c r="H42" s="148"/>
      <c r="I42" s="62"/>
    </row>
    <row r="43" spans="1:9" ht="15">
      <c r="A43" s="39"/>
      <c r="B43" s="61" t="s">
        <v>275</v>
      </c>
      <c r="C43" s="65" t="s">
        <v>48</v>
      </c>
      <c r="D43" s="65" t="s">
        <v>48</v>
      </c>
      <c r="E43" s="65" t="s">
        <v>48</v>
      </c>
      <c r="F43" s="52">
        <v>12983</v>
      </c>
      <c r="G43" s="52">
        <v>10530</v>
      </c>
      <c r="I43" s="69"/>
    </row>
    <row r="44" spans="1:9" ht="15">
      <c r="A44" s="39" t="s">
        <v>172</v>
      </c>
      <c r="B44" s="44"/>
      <c r="C44" s="52">
        <v>69942</v>
      </c>
      <c r="D44" s="52">
        <v>33783</v>
      </c>
      <c r="E44" s="145">
        <v>49441</v>
      </c>
      <c r="F44" s="52">
        <v>78441</v>
      </c>
      <c r="G44" s="52">
        <v>131647</v>
      </c>
      <c r="I44" s="69"/>
    </row>
    <row r="45" spans="1:9" ht="15">
      <c r="A45" s="39"/>
      <c r="B45" s="44"/>
      <c r="C45" s="52"/>
      <c r="D45" s="52"/>
      <c r="E45" s="145"/>
      <c r="G45" s="52"/>
      <c r="I45" s="69"/>
    </row>
    <row r="46" spans="1:7" ht="15">
      <c r="A46" s="37" t="s">
        <v>173</v>
      </c>
      <c r="B46" s="44"/>
      <c r="C46" s="52"/>
      <c r="D46" s="52"/>
      <c r="E46" s="145"/>
      <c r="G46" s="52"/>
    </row>
    <row r="47" spans="1:10" ht="15">
      <c r="A47" s="44"/>
      <c r="B47" s="39" t="s">
        <v>174</v>
      </c>
      <c r="C47" s="52">
        <v>3124</v>
      </c>
      <c r="D47" s="52">
        <v>8486</v>
      </c>
      <c r="E47" s="149">
        <v>8661</v>
      </c>
      <c r="F47" s="52">
        <v>16287</v>
      </c>
      <c r="G47" s="52">
        <v>24217</v>
      </c>
      <c r="H47" s="146"/>
      <c r="I47" s="146"/>
      <c r="J47" s="146"/>
    </row>
    <row r="48" spans="1:10" ht="15">
      <c r="A48" s="44"/>
      <c r="B48" s="39" t="s">
        <v>175</v>
      </c>
      <c r="C48" s="52">
        <v>52420</v>
      </c>
      <c r="D48" s="52">
        <v>42799</v>
      </c>
      <c r="E48" s="149">
        <v>59435</v>
      </c>
      <c r="F48" s="52">
        <v>46786</v>
      </c>
      <c r="G48" s="65" t="s">
        <v>48</v>
      </c>
      <c r="H48" s="146"/>
      <c r="I48" s="146"/>
      <c r="J48" s="146"/>
    </row>
    <row r="49" spans="1:10" ht="15">
      <c r="A49" s="44"/>
      <c r="B49" s="39" t="s">
        <v>302</v>
      </c>
      <c r="C49" s="65" t="s">
        <v>48</v>
      </c>
      <c r="D49" s="65" t="s">
        <v>48</v>
      </c>
      <c r="E49" s="65" t="s">
        <v>48</v>
      </c>
      <c r="F49" s="65" t="s">
        <v>48</v>
      </c>
      <c r="G49" s="65">
        <v>262866</v>
      </c>
      <c r="H49" s="146"/>
      <c r="I49" s="146"/>
      <c r="J49" s="146"/>
    </row>
    <row r="50" spans="1:10" ht="15">
      <c r="A50" s="44"/>
      <c r="B50" s="39" t="s">
        <v>176</v>
      </c>
      <c r="C50" s="52">
        <v>19200</v>
      </c>
      <c r="D50" s="52">
        <v>60000</v>
      </c>
      <c r="E50" s="147">
        <v>14501</v>
      </c>
      <c r="F50" s="52">
        <v>15120</v>
      </c>
      <c r="G50" s="52">
        <v>32429</v>
      </c>
      <c r="H50" s="146"/>
      <c r="I50" s="146"/>
      <c r="J50" s="146"/>
    </row>
    <row r="51" spans="1:10" ht="15">
      <c r="A51" s="44"/>
      <c r="B51" s="39" t="s">
        <v>177</v>
      </c>
      <c r="C51" s="52">
        <v>13719</v>
      </c>
      <c r="D51" s="52">
        <v>28453</v>
      </c>
      <c r="E51" s="145">
        <v>22349</v>
      </c>
      <c r="F51" s="52">
        <v>46563</v>
      </c>
      <c r="G51" s="52">
        <v>56670</v>
      </c>
      <c r="H51" s="146"/>
      <c r="I51" s="146"/>
      <c r="J51" s="146"/>
    </row>
    <row r="52" spans="1:10" ht="15">
      <c r="A52" s="44"/>
      <c r="B52" s="95" t="s">
        <v>259</v>
      </c>
      <c r="C52" s="66">
        <v>59114</v>
      </c>
      <c r="D52" s="66">
        <v>121305</v>
      </c>
      <c r="E52" s="145">
        <v>76788</v>
      </c>
      <c r="F52" s="145">
        <v>80197</v>
      </c>
      <c r="G52" s="52">
        <v>205470</v>
      </c>
      <c r="H52" s="146"/>
      <c r="I52" s="146"/>
      <c r="J52" s="146"/>
    </row>
    <row r="53" spans="1:10" ht="15">
      <c r="A53" s="44"/>
      <c r="B53" s="39" t="s">
        <v>285</v>
      </c>
      <c r="C53" s="52"/>
      <c r="D53" s="52"/>
      <c r="E53" s="145"/>
      <c r="G53" s="52"/>
      <c r="H53" s="146"/>
      <c r="I53" s="146"/>
      <c r="J53" s="146"/>
    </row>
    <row r="54" spans="1:10" ht="15">
      <c r="A54" s="44"/>
      <c r="B54" s="39" t="s">
        <v>286</v>
      </c>
      <c r="C54" s="52">
        <v>11551</v>
      </c>
      <c r="D54" s="52">
        <v>6594</v>
      </c>
      <c r="E54" s="145">
        <v>4738</v>
      </c>
      <c r="F54" s="65" t="s">
        <v>48</v>
      </c>
      <c r="G54" s="65" t="s">
        <v>48</v>
      </c>
      <c r="H54" s="146"/>
      <c r="I54" s="146"/>
      <c r="J54" s="146"/>
    </row>
    <row r="55" spans="1:10" ht="15">
      <c r="A55" s="44"/>
      <c r="B55" s="39" t="s">
        <v>178</v>
      </c>
      <c r="C55" s="52">
        <v>2000</v>
      </c>
      <c r="D55" s="52">
        <v>1300</v>
      </c>
      <c r="E55" s="147">
        <v>3500</v>
      </c>
      <c r="F55" s="145">
        <v>1388</v>
      </c>
      <c r="G55" s="52">
        <v>2528</v>
      </c>
      <c r="H55" s="146"/>
      <c r="I55" s="146"/>
      <c r="J55" s="146"/>
    </row>
    <row r="56" spans="1:10" ht="15">
      <c r="A56" s="44"/>
      <c r="B56" s="39" t="s">
        <v>179</v>
      </c>
      <c r="C56" s="52">
        <v>7431</v>
      </c>
      <c r="D56" s="52">
        <v>8245</v>
      </c>
      <c r="E56" s="147">
        <v>7683</v>
      </c>
      <c r="F56" s="52">
        <v>9083</v>
      </c>
      <c r="G56" s="52">
        <v>11074</v>
      </c>
      <c r="H56" s="146"/>
      <c r="I56" s="146"/>
      <c r="J56" s="146"/>
    </row>
    <row r="57" spans="1:10" ht="15">
      <c r="A57" s="44"/>
      <c r="B57" s="39" t="s">
        <v>180</v>
      </c>
      <c r="C57" s="52">
        <v>169475</v>
      </c>
      <c r="D57" s="52">
        <v>37405</v>
      </c>
      <c r="E57" s="145">
        <v>39789</v>
      </c>
      <c r="F57" s="65" t="s">
        <v>48</v>
      </c>
      <c r="G57" s="65" t="s">
        <v>48</v>
      </c>
      <c r="H57" s="146"/>
      <c r="I57" s="146"/>
      <c r="J57" s="146"/>
    </row>
    <row r="58" spans="1:10" ht="15">
      <c r="A58" s="44"/>
      <c r="B58" s="39" t="s">
        <v>181</v>
      </c>
      <c r="C58" s="65" t="s">
        <v>48</v>
      </c>
      <c r="D58" s="52">
        <v>17137</v>
      </c>
      <c r="E58" s="150">
        <v>75000</v>
      </c>
      <c r="F58" s="145">
        <v>31000</v>
      </c>
      <c r="G58" s="52">
        <v>47000</v>
      </c>
      <c r="H58" s="146"/>
      <c r="I58" s="146"/>
      <c r="J58" s="146"/>
    </row>
    <row r="59" spans="1:10" ht="15">
      <c r="A59" s="44"/>
      <c r="B59" s="39" t="s">
        <v>222</v>
      </c>
      <c r="C59" s="52">
        <v>16100</v>
      </c>
      <c r="D59" s="52">
        <v>20600</v>
      </c>
      <c r="E59" s="145">
        <v>15888</v>
      </c>
      <c r="F59" s="145">
        <v>21267</v>
      </c>
      <c r="G59" s="52">
        <v>21297</v>
      </c>
      <c r="H59" s="146"/>
      <c r="I59" s="146"/>
      <c r="J59" s="146"/>
    </row>
    <row r="60" spans="1:10" ht="15">
      <c r="A60" s="44"/>
      <c r="B60" s="39" t="s">
        <v>287</v>
      </c>
      <c r="C60" s="52">
        <v>20453</v>
      </c>
      <c r="D60" s="52">
        <v>19656</v>
      </c>
      <c r="E60" s="145">
        <v>15836</v>
      </c>
      <c r="F60" s="145">
        <v>21208</v>
      </c>
      <c r="G60" s="65" t="s">
        <v>48</v>
      </c>
      <c r="H60" s="146"/>
      <c r="I60" s="146"/>
      <c r="J60" s="146"/>
    </row>
    <row r="61" spans="1:10" ht="15">
      <c r="A61" s="44"/>
      <c r="B61" s="39" t="s">
        <v>276</v>
      </c>
      <c r="C61" s="52">
        <v>21137</v>
      </c>
      <c r="D61" s="52">
        <v>13681</v>
      </c>
      <c r="E61" s="145">
        <v>33831</v>
      </c>
      <c r="F61" s="52">
        <v>27064</v>
      </c>
      <c r="G61" s="52">
        <v>32099</v>
      </c>
      <c r="H61" s="146"/>
      <c r="I61" s="146"/>
      <c r="J61" s="146"/>
    </row>
    <row r="62" spans="1:10" ht="15">
      <c r="A62" s="44"/>
      <c r="B62" s="39" t="s">
        <v>182</v>
      </c>
      <c r="C62" s="52">
        <v>12921</v>
      </c>
      <c r="D62" s="52">
        <v>14248</v>
      </c>
      <c r="E62" s="145">
        <v>10296</v>
      </c>
      <c r="F62" s="52">
        <v>21942</v>
      </c>
      <c r="G62" s="52">
        <v>24048</v>
      </c>
      <c r="H62" s="146"/>
      <c r="I62" s="146"/>
      <c r="J62" s="146"/>
    </row>
    <row r="63" spans="1:10" ht="15">
      <c r="A63" s="44"/>
      <c r="B63" s="39" t="s">
        <v>288</v>
      </c>
      <c r="C63" s="52">
        <v>14400</v>
      </c>
      <c r="D63" s="52">
        <v>17010</v>
      </c>
      <c r="E63" s="149">
        <v>18477</v>
      </c>
      <c r="F63" s="52">
        <v>31264</v>
      </c>
      <c r="G63" s="52">
        <v>40451</v>
      </c>
      <c r="H63" s="146"/>
      <c r="I63" s="146"/>
      <c r="J63" s="146"/>
    </row>
    <row r="64" spans="1:10" ht="15">
      <c r="A64" s="44"/>
      <c r="B64" s="39" t="s">
        <v>183</v>
      </c>
      <c r="C64" s="66">
        <v>74000</v>
      </c>
      <c r="D64" s="66">
        <v>30987</v>
      </c>
      <c r="E64" s="145">
        <v>37381</v>
      </c>
      <c r="F64" s="149">
        <v>36872</v>
      </c>
      <c r="G64" s="52">
        <v>77941</v>
      </c>
      <c r="H64" s="146"/>
      <c r="I64" s="146"/>
      <c r="J64" s="146"/>
    </row>
    <row r="65" spans="1:10" ht="15">
      <c r="A65" s="39"/>
      <c r="B65" s="44"/>
      <c r="C65" s="52"/>
      <c r="D65" s="52"/>
      <c r="E65" s="145"/>
      <c r="G65" s="52"/>
      <c r="H65" s="146"/>
      <c r="I65" s="146"/>
      <c r="J65" s="146"/>
    </row>
    <row r="66" spans="1:10" ht="15">
      <c r="A66" s="37" t="s">
        <v>303</v>
      </c>
      <c r="B66" s="44"/>
      <c r="C66" s="52">
        <v>36515</v>
      </c>
      <c r="D66" s="52">
        <v>31502</v>
      </c>
      <c r="E66" s="150">
        <v>27517</v>
      </c>
      <c r="F66" s="66">
        <v>33426</v>
      </c>
      <c r="G66" s="76">
        <v>31000</v>
      </c>
      <c r="H66" s="146"/>
      <c r="I66" s="146"/>
      <c r="J66" s="146"/>
    </row>
    <row r="67" spans="1:10" ht="15.75">
      <c r="A67" s="39"/>
      <c r="B67" s="44"/>
      <c r="C67" s="52"/>
      <c r="D67" s="52"/>
      <c r="E67" s="145"/>
      <c r="F67" s="151"/>
      <c r="G67" s="52"/>
      <c r="H67" s="146"/>
      <c r="I67" s="146"/>
      <c r="J67" s="146"/>
    </row>
    <row r="68" spans="1:10" ht="15">
      <c r="A68" s="39" t="s">
        <v>184</v>
      </c>
      <c r="B68" s="44"/>
      <c r="C68" s="52">
        <v>58904</v>
      </c>
      <c r="D68" s="52">
        <v>143743</v>
      </c>
      <c r="E68" s="145">
        <v>320265</v>
      </c>
      <c r="F68" s="145">
        <v>355325</v>
      </c>
      <c r="G68" s="52">
        <v>392352</v>
      </c>
      <c r="H68" s="146"/>
      <c r="I68" s="146"/>
      <c r="J68" s="146"/>
    </row>
    <row r="69" spans="1:7" ht="15">
      <c r="A69" s="39" t="s">
        <v>185</v>
      </c>
      <c r="B69" s="44"/>
      <c r="C69" s="52">
        <v>27023</v>
      </c>
      <c r="D69" s="52">
        <v>38193</v>
      </c>
      <c r="E69" s="145">
        <v>36269</v>
      </c>
      <c r="F69" s="152">
        <v>57002</v>
      </c>
      <c r="G69" s="52">
        <v>67214</v>
      </c>
    </row>
    <row r="70" spans="1:7" ht="15">
      <c r="A70" s="39" t="s">
        <v>186</v>
      </c>
      <c r="B70" s="44"/>
      <c r="C70" s="52">
        <v>152667</v>
      </c>
      <c r="D70" s="149">
        <v>162661</v>
      </c>
      <c r="E70" s="145">
        <v>159762</v>
      </c>
      <c r="F70" s="145">
        <v>200756</v>
      </c>
      <c r="G70" s="52">
        <v>153794</v>
      </c>
    </row>
    <row r="72" spans="1:5" ht="15">
      <c r="A72" s="39" t="s">
        <v>289</v>
      </c>
      <c r="B72" s="44"/>
      <c r="C72" s="143"/>
      <c r="D72" s="143"/>
      <c r="E72" s="153"/>
    </row>
    <row r="73" spans="1:5" ht="15">
      <c r="A73" s="96" t="s">
        <v>246</v>
      </c>
      <c r="B73" s="44"/>
      <c r="C73" s="143"/>
      <c r="D73" s="143"/>
      <c r="E73" s="153"/>
    </row>
    <row r="74" spans="1:5" ht="15">
      <c r="A74" s="96" t="s">
        <v>290</v>
      </c>
      <c r="B74" s="44"/>
      <c r="C74" s="143"/>
      <c r="D74" s="143"/>
      <c r="E74" s="153"/>
    </row>
    <row r="75" spans="1:5" ht="15">
      <c r="A75" s="96" t="s">
        <v>260</v>
      </c>
      <c r="B75" s="44"/>
      <c r="C75" s="143"/>
      <c r="D75" s="143"/>
      <c r="E75" s="153"/>
    </row>
    <row r="76" spans="1:5" ht="15">
      <c r="A76" s="98" t="s">
        <v>278</v>
      </c>
      <c r="B76" s="44"/>
      <c r="C76" s="44"/>
      <c r="D76" s="44"/>
      <c r="E76" s="99"/>
    </row>
    <row r="77" spans="1:5" ht="15">
      <c r="A77" s="96" t="s">
        <v>277</v>
      </c>
      <c r="B77" s="99"/>
      <c r="C77" s="99"/>
      <c r="D77" s="44"/>
      <c r="E77" s="99"/>
    </row>
    <row r="78" spans="1:5" ht="15">
      <c r="A78" s="96" t="s">
        <v>291</v>
      </c>
      <c r="B78" s="143"/>
      <c r="C78" s="143"/>
      <c r="D78" s="143"/>
      <c r="E78" s="153"/>
    </row>
    <row r="79" spans="3:4" ht="15">
      <c r="C79" s="44"/>
      <c r="D79" s="154"/>
    </row>
    <row r="80" spans="1:8" ht="15">
      <c r="A80" s="39" t="s">
        <v>187</v>
      </c>
      <c r="B80" s="44"/>
      <c r="C80" s="44"/>
      <c r="D80" s="154"/>
      <c r="H80" s="155"/>
    </row>
    <row r="81" spans="1:6" ht="15">
      <c r="A81" s="39" t="s">
        <v>188</v>
      </c>
      <c r="B81" s="44"/>
      <c r="C81" s="143"/>
      <c r="D81" s="143"/>
      <c r="E81" s="153"/>
      <c r="F81" s="99"/>
    </row>
    <row r="82" spans="1:4" ht="15">
      <c r="A82" s="39"/>
      <c r="D82" s="154"/>
    </row>
    <row r="83" ht="15">
      <c r="D83" s="156"/>
    </row>
    <row r="84" ht="15">
      <c r="D84" s="157"/>
    </row>
    <row r="85" ht="15">
      <c r="D85" s="156"/>
    </row>
    <row r="86" ht="15.75">
      <c r="D86" s="158"/>
    </row>
    <row r="87" ht="15.75">
      <c r="D87" s="15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I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28125" style="44" customWidth="1"/>
    <col min="2" max="2" width="16.421875" style="44" customWidth="1"/>
    <col min="3" max="3" width="10.28125" style="52" customWidth="1"/>
    <col min="4" max="5" width="21.140625" style="44" customWidth="1"/>
    <col min="6" max="6" width="17.57421875" style="44" customWidth="1"/>
    <col min="7" max="16384" width="9.140625" style="44" customWidth="1"/>
  </cols>
  <sheetData>
    <row r="1" ht="11.25">
      <c r="A1" s="62" t="s">
        <v>304</v>
      </c>
    </row>
    <row r="2" ht="11.25">
      <c r="A2" s="62" t="s">
        <v>15</v>
      </c>
    </row>
    <row r="3" ht="11.25">
      <c r="A3" s="68" t="s">
        <v>18</v>
      </c>
    </row>
    <row r="4" ht="11.25">
      <c r="A4" s="77" t="s">
        <v>17</v>
      </c>
    </row>
    <row r="5" spans="1:2" ht="11.25">
      <c r="A5" s="78"/>
      <c r="B5" s="78"/>
    </row>
    <row r="6" spans="2:6" ht="11.25">
      <c r="B6" s="64" t="s">
        <v>189</v>
      </c>
      <c r="C6" s="52" t="s">
        <v>190</v>
      </c>
      <c r="D6" s="44" t="s">
        <v>191</v>
      </c>
      <c r="E6" s="44" t="s">
        <v>261</v>
      </c>
      <c r="F6" s="44" t="s">
        <v>192</v>
      </c>
    </row>
    <row r="7" spans="2:6" ht="11.25">
      <c r="B7" s="64" t="s">
        <v>193</v>
      </c>
      <c r="C7" s="52" t="s">
        <v>194</v>
      </c>
      <c r="D7" s="44" t="s">
        <v>195</v>
      </c>
      <c r="E7" s="44" t="s">
        <v>262</v>
      </c>
      <c r="F7" s="44" t="s">
        <v>196</v>
      </c>
    </row>
    <row r="9" spans="1:6" ht="11.25">
      <c r="A9" s="51">
        <v>2005</v>
      </c>
      <c r="B9" s="44">
        <v>51</v>
      </c>
      <c r="C9" s="52">
        <v>8791</v>
      </c>
      <c r="D9" s="44">
        <v>15.7</v>
      </c>
      <c r="E9" s="52">
        <v>2294000</v>
      </c>
      <c r="F9" s="44">
        <v>4.1</v>
      </c>
    </row>
    <row r="10" spans="1:6" ht="11.25">
      <c r="A10" s="84">
        <v>2010</v>
      </c>
      <c r="B10" s="44">
        <v>34</v>
      </c>
      <c r="C10" s="52">
        <v>7159</v>
      </c>
      <c r="D10" s="44">
        <v>12.3</v>
      </c>
      <c r="E10" s="52">
        <v>2119940</v>
      </c>
      <c r="F10" s="44">
        <v>3.6</v>
      </c>
    </row>
    <row r="11" spans="1:6" ht="11.25">
      <c r="A11" s="84">
        <v>2011</v>
      </c>
      <c r="B11" s="44">
        <v>35</v>
      </c>
      <c r="C11" s="52">
        <v>7160</v>
      </c>
      <c r="D11" s="44">
        <v>12.2</v>
      </c>
      <c r="E11" s="52">
        <v>1993266</v>
      </c>
      <c r="F11" s="44">
        <v>3.4</v>
      </c>
    </row>
    <row r="12" spans="1:9" ht="11.25">
      <c r="A12" s="84">
        <v>2012</v>
      </c>
      <c r="B12" s="44">
        <v>33</v>
      </c>
      <c r="C12" s="52">
        <v>6580</v>
      </c>
      <c r="D12" s="44">
        <v>10.9</v>
      </c>
      <c r="E12" s="86">
        <v>2108734</v>
      </c>
      <c r="F12" s="44">
        <v>3.5</v>
      </c>
      <c r="G12" s="103"/>
      <c r="H12" s="103"/>
      <c r="I12" s="103"/>
    </row>
    <row r="13" spans="1:9" ht="11.25">
      <c r="A13" s="51">
        <v>2013</v>
      </c>
      <c r="B13" s="44">
        <v>36</v>
      </c>
      <c r="C13" s="52">
        <v>6794</v>
      </c>
      <c r="D13" s="44">
        <v>11.1</v>
      </c>
      <c r="E13" s="52">
        <v>1988108</v>
      </c>
      <c r="F13" s="44">
        <v>3.2</v>
      </c>
      <c r="G13" s="103"/>
      <c r="H13" s="103"/>
      <c r="I13" s="103"/>
    </row>
    <row r="14" spans="1:9" ht="11.25">
      <c r="A14" s="51">
        <v>2014</v>
      </c>
      <c r="B14" s="44">
        <v>34</v>
      </c>
      <c r="C14" s="52">
        <v>6580</v>
      </c>
      <c r="D14" s="44">
        <v>10.6</v>
      </c>
      <c r="E14" s="52">
        <v>1790990</v>
      </c>
      <c r="F14" s="44">
        <v>2.9</v>
      </c>
      <c r="G14" s="103"/>
      <c r="H14" s="103"/>
      <c r="I14" s="103"/>
    </row>
    <row r="15" spans="1:9" ht="11.25">
      <c r="A15" s="51">
        <v>2015</v>
      </c>
      <c r="B15" s="44">
        <v>35</v>
      </c>
      <c r="C15" s="52">
        <v>6679</v>
      </c>
      <c r="D15" s="44">
        <v>10.6</v>
      </c>
      <c r="E15" s="52">
        <v>1944276</v>
      </c>
      <c r="F15" s="44">
        <v>3.1</v>
      </c>
      <c r="G15" s="103"/>
      <c r="H15" s="103"/>
      <c r="I15" s="103"/>
    </row>
    <row r="16" spans="1:6" ht="11.25">
      <c r="A16" s="51">
        <v>2016</v>
      </c>
      <c r="B16" s="44">
        <v>37</v>
      </c>
      <c r="C16" s="52">
        <v>6222</v>
      </c>
      <c r="D16" s="44">
        <v>9.8</v>
      </c>
      <c r="E16" s="52">
        <v>1927748</v>
      </c>
      <c r="F16" s="74">
        <v>3</v>
      </c>
    </row>
    <row r="17" spans="1:6" ht="11.25">
      <c r="A17" s="51">
        <v>2017</v>
      </c>
      <c r="B17" s="44">
        <v>42</v>
      </c>
      <c r="C17" s="52">
        <v>6349</v>
      </c>
      <c r="D17" s="74">
        <v>10</v>
      </c>
      <c r="E17" s="52">
        <v>1937166</v>
      </c>
      <c r="F17" s="74">
        <v>3</v>
      </c>
    </row>
    <row r="18" spans="1:6" ht="11.25">
      <c r="A18" s="51">
        <v>2018</v>
      </c>
      <c r="B18" s="44">
        <v>55</v>
      </c>
      <c r="C18" s="52">
        <v>8574</v>
      </c>
      <c r="D18" s="44">
        <v>13.3</v>
      </c>
      <c r="E18" s="52">
        <v>1814470</v>
      </c>
      <c r="F18" s="44">
        <v>2.8</v>
      </c>
    </row>
    <row r="19" ht="15">
      <c r="E19" s="129"/>
    </row>
    <row r="20" spans="1:5" ht="15">
      <c r="A20" s="44" t="s">
        <v>197</v>
      </c>
      <c r="E20" s="120"/>
    </row>
    <row r="21" spans="1:5" ht="15">
      <c r="A21" s="44" t="s">
        <v>198</v>
      </c>
      <c r="E21" s="120"/>
    </row>
    <row r="22" spans="1:6" ht="15">
      <c r="A22" s="51"/>
      <c r="E22" s="120"/>
      <c r="F22" s="74"/>
    </row>
    <row r="23" spans="4:5" ht="15">
      <c r="D23" s="115"/>
      <c r="E23" s="120"/>
    </row>
    <row r="24" spans="4:5" ht="15">
      <c r="D24" s="120"/>
      <c r="E24" s="128"/>
    </row>
    <row r="25" spans="4:5" ht="15">
      <c r="D25" s="129"/>
      <c r="E25" s="129"/>
    </row>
    <row r="26" spans="4:5" ht="15">
      <c r="D26" s="120"/>
      <c r="E26" s="120"/>
    </row>
    <row r="27" spans="4:5" ht="15">
      <c r="D27" s="120"/>
      <c r="E27" s="120"/>
    </row>
    <row r="28" spans="4:5" ht="15">
      <c r="D28" s="120"/>
      <c r="E28" s="120"/>
    </row>
    <row r="29" spans="4:5" ht="15">
      <c r="D29" s="120"/>
      <c r="E29" s="120"/>
    </row>
    <row r="30" ht="15">
      <c r="D30" s="120"/>
    </row>
    <row r="31" ht="15">
      <c r="D31" s="129"/>
    </row>
    <row r="32" ht="15">
      <c r="D32" s="120"/>
    </row>
    <row r="33" ht="15">
      <c r="D33" s="120"/>
    </row>
    <row r="34" ht="15">
      <c r="D34" s="120"/>
    </row>
    <row r="35" ht="15">
      <c r="D35" s="1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Kekkonen Hami</cp:lastModifiedBy>
  <dcterms:created xsi:type="dcterms:W3CDTF">2011-05-24T08:31:08Z</dcterms:created>
  <dcterms:modified xsi:type="dcterms:W3CDTF">2020-01-29T11:24:43Z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