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61" windowWidth="12060" windowHeight="13470" tabRatio="986" activeTab="0"/>
  </bookViews>
  <sheets>
    <sheet name="Taulukkoluettelo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  <sheet name="2.30" sheetId="31" r:id="rId31"/>
    <sheet name="2.31" sheetId="32" r:id="rId32"/>
    <sheet name="2.32" sheetId="33" r:id="rId33"/>
    <sheet name="2.33" sheetId="34" r:id="rId34"/>
  </sheets>
  <definedNames/>
  <calcPr fullCalcOnLoad="1"/>
</workbook>
</file>

<file path=xl/comments20.xml><?xml version="1.0" encoding="utf-8"?>
<comments xmlns="http://schemas.openxmlformats.org/spreadsheetml/2006/main">
  <authors>
    <author>Berglund Petri</author>
  </authors>
  <commentList>
    <comment ref="B23" authorId="0">
      <text>
        <r>
          <rPr>
            <b/>
            <sz val="9"/>
            <rFont val="Tahoma"/>
            <family val="2"/>
          </rPr>
          <t>Berglund Petri:</t>
        </r>
        <r>
          <rPr>
            <sz val="9"/>
            <rFont val="Tahoma"/>
            <family val="2"/>
          </rPr>
          <t xml:space="preserve">
Luvut eroavat esim. väestöjulkaisun kuviosta 21.</t>
        </r>
      </text>
    </comment>
  </commentList>
</comments>
</file>

<file path=xl/sharedStrings.xml><?xml version="1.0" encoding="utf-8"?>
<sst xmlns="http://schemas.openxmlformats.org/spreadsheetml/2006/main" count="2622" uniqueCount="1128">
  <si>
    <t>VÄESTÖ</t>
  </si>
  <si>
    <t>Taulukkoluettelo - Tabellförteckning - List of tables</t>
  </si>
  <si>
    <t>Befolkning enligt modersmål och ålder</t>
  </si>
  <si>
    <t>Population by language and age</t>
  </si>
  <si>
    <t>Population by language</t>
  </si>
  <si>
    <t xml:space="preserve"> 2.1</t>
  </si>
  <si>
    <t>Helsinki´s population</t>
  </si>
  <si>
    <t xml:space="preserve"> 2.2</t>
  </si>
  <si>
    <t>Helsingfors befolkning efter ålder och kön</t>
  </si>
  <si>
    <t>Population by age and sex</t>
  </si>
  <si>
    <t>2.3</t>
  </si>
  <si>
    <t>Befolkning samt befolkningsprognos efter distrikt och delområde</t>
  </si>
  <si>
    <t>Population and population projection by district and City sub-district</t>
  </si>
  <si>
    <t>2.4</t>
  </si>
  <si>
    <t xml:space="preserve">Befolkning efter ålder, distrikt och delområde </t>
  </si>
  <si>
    <t>Population by age in districts and City sub-districts</t>
  </si>
  <si>
    <t xml:space="preserve"> 2.5</t>
  </si>
  <si>
    <t xml:space="preserve">Befolkning efter modersmål </t>
  </si>
  <si>
    <t xml:space="preserve"> 2.6</t>
  </si>
  <si>
    <t xml:space="preserve"> 2.7</t>
  </si>
  <si>
    <t>Befolkning efter medborgarskap</t>
  </si>
  <si>
    <t>Population by citizenship</t>
  </si>
  <si>
    <t xml:space="preserve"> 2.8</t>
  </si>
  <si>
    <t>Personer som fått finländsk medborgarskap enligt modersmål</t>
  </si>
  <si>
    <t>Persons having received a Finnish citizenship, by mother tongue</t>
  </si>
  <si>
    <t xml:space="preserve"> 2.9</t>
  </si>
  <si>
    <t>Personer som fått finländskt medborgarskap enligt  tidigare medborgarskap</t>
  </si>
  <si>
    <t>Population by former citizenship</t>
  </si>
  <si>
    <t>2.10</t>
  </si>
  <si>
    <t>Befolkning enligt religionssamfund</t>
  </si>
  <si>
    <t>Population by religious affiliation</t>
  </si>
  <si>
    <t xml:space="preserve"> 2.11</t>
  </si>
  <si>
    <t>Befolkning enligt födelseort och ålder</t>
  </si>
  <si>
    <t>Population by birthplace and age</t>
  </si>
  <si>
    <t>2.12</t>
  </si>
  <si>
    <t>Befolkning efter ålder</t>
  </si>
  <si>
    <t>Population by age</t>
  </si>
  <si>
    <t>2.13</t>
  </si>
  <si>
    <t>Befolkning i Helsingforsregionens kommuner</t>
  </si>
  <si>
    <t>2.14</t>
  </si>
  <si>
    <t>Bostadshushåll efter antal personer</t>
  </si>
  <si>
    <t>Dwelling households by number of occupants</t>
  </si>
  <si>
    <t>2.15</t>
  </si>
  <si>
    <t>Familjer enligt familjetyp och barnens ålder</t>
  </si>
  <si>
    <t>Families by type and age of children</t>
  </si>
  <si>
    <t xml:space="preserve"> 2.16</t>
  </si>
  <si>
    <t>Helsingfors folkmängd och befolkningsförändringar</t>
  </si>
  <si>
    <t>Population and vital statistics</t>
  </si>
  <si>
    <t>2.17</t>
  </si>
  <si>
    <t>Befolkningens förändringar distriktsvis</t>
  </si>
  <si>
    <t>Population changes by district</t>
  </si>
  <si>
    <t>2.18</t>
  </si>
  <si>
    <t>Ingångna äktenskap samt skilsmässor</t>
  </si>
  <si>
    <t>Marriages and divorces</t>
  </si>
  <si>
    <t>2.19</t>
  </si>
  <si>
    <t>Åldersdifferentierade fruktsamhetstal</t>
  </si>
  <si>
    <t>Age-specific fertility rates</t>
  </si>
  <si>
    <t xml:space="preserve"> 2.20</t>
  </si>
  <si>
    <t xml:space="preserve">Födda </t>
  </si>
  <si>
    <t xml:space="preserve"> Births</t>
  </si>
  <si>
    <t>2.21</t>
  </si>
  <si>
    <t>Deaths</t>
  </si>
  <si>
    <t>2.22</t>
  </si>
  <si>
    <t xml:space="preserve">Levande födda och döda </t>
  </si>
  <si>
    <t>Live births and deaths</t>
  </si>
  <si>
    <t>2.23</t>
  </si>
  <si>
    <t>Döda efter ålder och kön</t>
  </si>
  <si>
    <t>Deaths by age and sex</t>
  </si>
  <si>
    <t xml:space="preserve"> 2.24</t>
  </si>
  <si>
    <t>Förväntat antal levnadsår (Återstående medellivslängd)</t>
  </si>
  <si>
    <t>Life expectancy (Average expectation of remaining lifetime)</t>
  </si>
  <si>
    <t>2.25</t>
  </si>
  <si>
    <t xml:space="preserve">Flyttningsrörelsen </t>
  </si>
  <si>
    <t>Migration</t>
  </si>
  <si>
    <t>2.26</t>
  </si>
  <si>
    <t>In- och utflyttade efter ålder och kön</t>
  </si>
  <si>
    <t>Migration by age and sex</t>
  </si>
  <si>
    <t xml:space="preserve"> 2.27</t>
  </si>
  <si>
    <t>Flyttningsrörelsen efter flyttningsområde</t>
  </si>
  <si>
    <t>Direction of migration</t>
  </si>
  <si>
    <t xml:space="preserve"> 2.28</t>
  </si>
  <si>
    <t>Flyttningsrörelsen inom landet efter landskap</t>
  </si>
  <si>
    <t>Internal migration by county</t>
  </si>
  <si>
    <t>2.29</t>
  </si>
  <si>
    <t>Flyttningsrörelsen mellan Helsingfors och övriga kommuner i Helsingforsregionen</t>
  </si>
  <si>
    <t>Migration between Helsinki and the other municipalities in the Helsinki Region</t>
  </si>
  <si>
    <t>2.30</t>
  </si>
  <si>
    <t>Flyttningsrörelsen mellan Huvudstadregionen, övriga Helsingforsregionen och Helsingforsregionen</t>
  </si>
  <si>
    <t xml:space="preserve"> 2.31</t>
  </si>
  <si>
    <t>Flyttningsrörelsen mellan Helsingfors, Tammerfors, Åbo och Uleåborg</t>
  </si>
  <si>
    <t>2.32</t>
  </si>
  <si>
    <t xml:space="preserve"> 2.33</t>
  </si>
  <si>
    <t xml:space="preserve">16 år fyllda som flyttat inom landet efter utbildningsnivå </t>
  </si>
  <si>
    <t>16 year old migrants by level of education</t>
  </si>
  <si>
    <r>
      <t>Helsingfors befolkning</t>
    </r>
    <r>
      <rPr>
        <b/>
        <vertAlign val="superscript"/>
        <sz val="10"/>
        <rFont val="Arial"/>
        <family val="2"/>
      </rPr>
      <t xml:space="preserve">1 </t>
    </r>
  </si>
  <si>
    <t>Yhteensä</t>
  </si>
  <si>
    <r>
      <t>Muutos</t>
    </r>
    <r>
      <rPr>
        <vertAlign val="superscript"/>
        <sz val="10"/>
        <rFont val="Arial"/>
        <family val="2"/>
      </rPr>
      <t>2</t>
    </r>
  </si>
  <si>
    <t>Miehiä</t>
  </si>
  <si>
    <t>Naisia</t>
  </si>
  <si>
    <t>Naisia 1 000</t>
  </si>
  <si>
    <t>Totalt</t>
  </si>
  <si>
    <r>
      <t>Förändring</t>
    </r>
    <r>
      <rPr>
        <vertAlign val="superscript"/>
        <sz val="10"/>
        <rFont val="Arial"/>
        <family val="2"/>
      </rPr>
      <t>2</t>
    </r>
  </si>
  <si>
    <t>Män</t>
  </si>
  <si>
    <t>Kvinnor</t>
  </si>
  <si>
    <t>miestä kohti</t>
  </si>
  <si>
    <t>Kvinnor per</t>
  </si>
  <si>
    <t>Luku</t>
  </si>
  <si>
    <t>%</t>
  </si>
  <si>
    <t>1 000 män</t>
  </si>
  <si>
    <t>Antal</t>
  </si>
  <si>
    <t>–1 267</t>
  </si>
  <si>
    <t>–0,8</t>
  </si>
  <si>
    <t>–1 951</t>
  </si>
  <si>
    <t>–0,4</t>
  </si>
  <si>
    <t>–7 244</t>
  </si>
  <si>
    <t>–1,4</t>
  </si>
  <si>
    <t>–1 728</t>
  </si>
  <si>
    <t>–269</t>
  </si>
  <si>
    <t>–0,1</t>
  </si>
  <si>
    <t>–2</t>
  </si>
  <si>
    <t>–386</t>
  </si>
  <si>
    <t>–284</t>
  </si>
  <si>
    <r>
      <t xml:space="preserve">1 </t>
    </r>
    <r>
      <rPr>
        <sz val="10"/>
        <rFont val="Arial"/>
        <family val="2"/>
      </rPr>
      <t>Ulkomaalaiset sisältyvät lukuihin vuodesta 1951 lähtien sekä vuonna 1915, jolloin lukuihin sisältyy Venäjän alamaisia. -</t>
    </r>
  </si>
  <si>
    <t>Utlänningar ingår i siffrorna från och med år 1951 samt år 1915, för vilket år ryska undersåtar ingår i siffrorna.</t>
  </si>
  <si>
    <r>
      <t xml:space="preserve">2 </t>
    </r>
    <r>
      <rPr>
        <sz val="10"/>
        <rFont val="Arial"/>
        <family val="2"/>
      </rPr>
      <t xml:space="preserve">Muutos 5 edellisen vuoden aikana vuoteen 1960, sen jälkeen muutos edellisen vuoden aikana. - </t>
    </r>
  </si>
  <si>
    <t>Förändring under de 5 föregående åren t.o.m. år 1960, därefter förändring under det föregående året.</t>
  </si>
  <si>
    <t>Lähde: Henkikirjat vuosina 1875–1989 ja Väestörekisterikeskus vuodesta 1990 lähtien.</t>
  </si>
  <si>
    <t>Källa: Mantalslängderna åren 1875–1989 och Befolkningsregistercentralen fr.o.m. år 1990.</t>
  </si>
  <si>
    <t>0–6</t>
  </si>
  <si>
    <t xml:space="preserve"> 7–15</t>
  </si>
  <si>
    <t xml:space="preserve"> 16–17</t>
  </si>
  <si>
    <t xml:space="preserve"> 18–29</t>
  </si>
  <si>
    <t xml:space="preserve"> 30–44</t>
  </si>
  <si>
    <t xml:space="preserve"> 45–64</t>
  </si>
  <si>
    <t xml:space="preserve"> 65–74</t>
  </si>
  <si>
    <t xml:space="preserve"> 75–84</t>
  </si>
  <si>
    <t>85–</t>
  </si>
  <si>
    <t>Miesten osuus, % - Mäns andel, %</t>
  </si>
  <si>
    <t>Koko kaupunki - Hela staden</t>
  </si>
  <si>
    <t>1. Eteläinen suurpiiri - Södra stordistriktet</t>
  </si>
  <si>
    <t>101 Vironniemen peruspiiri - Estnäs distrikt</t>
  </si>
  <si>
    <t>010 Kruununhaka - Kronohagen</t>
  </si>
  <si>
    <t>020 Kluuvi - Gloet</t>
  </si>
  <si>
    <t>080 Katajanokka - Skatudden</t>
  </si>
  <si>
    <t>102 Ullanlinnan peruspiiri - Ulrikasborgs distrikt</t>
  </si>
  <si>
    <t>030 Kaartinkaupunki - Gardesstaden</t>
  </si>
  <si>
    <t>050 Punavuori - Rödbergen</t>
  </si>
  <si>
    <t>060 Eira</t>
  </si>
  <si>
    <t>070 Ullanlinna - Ulrikasborg</t>
  </si>
  <si>
    <t>090 Kaivopuisto - Brunnsparken</t>
  </si>
  <si>
    <t>520 Suomenlinna - Sveaborg</t>
  </si>
  <si>
    <t>531 Länsisaaret - Västra holmarna</t>
  </si>
  <si>
    <t>–</t>
  </si>
  <si>
    <t>103 Kampinmalmin peruspiiri - Kampmalmens distrikt</t>
  </si>
  <si>
    <t>040 Kamppi - Kampen</t>
  </si>
  <si>
    <t>130 Etu-Töölö - Främre Tölö</t>
  </si>
  <si>
    <t>201 Ruoholahti - Gräsviken</t>
  </si>
  <si>
    <t>202 Lapinlahti - Lappviken</t>
  </si>
  <si>
    <t>203 Jätkäsaari - Busholmen</t>
  </si>
  <si>
    <t>104 Taka-Töölön peruspiiri - Bortre Tölö distrikt</t>
  </si>
  <si>
    <t>140 Taka-Töölö - Bortre Tölö</t>
  </si>
  <si>
    <t>105 Lauttasaaren peruspiiri - Drumsö distrikt</t>
  </si>
  <si>
    <t>2. Läntinen suurpiiri - Västra stordistriktet</t>
  </si>
  <si>
    <t>201 Reijolan peruspiiri - Grejus distrikt</t>
  </si>
  <si>
    <t>150 Meilahti - Mejlans</t>
  </si>
  <si>
    <t>180 Laakso - Dal</t>
  </si>
  <si>
    <t>202 Munkkiniemen peruspiiri - Munksnäs distrikt</t>
  </si>
  <si>
    <t>301 Vanha Munkkiniemi - Gamla Munksnäs</t>
  </si>
  <si>
    <t>302 Kuusisaari - Granö</t>
  </si>
  <si>
    <t>303 Lehtisaari - Lövö</t>
  </si>
  <si>
    <t>304 Munkkivuori - Munkshöjden</t>
  </si>
  <si>
    <t>305 Niemenmäki - Näshöjden</t>
  </si>
  <si>
    <t>306 Talinranta - Talistranden</t>
  </si>
  <si>
    <t>..</t>
  </si>
  <si>
    <t>203 Haagan peruspiiri - Haga distrikt</t>
  </si>
  <si>
    <t>291 Etelä-Haaga - Södra Haga</t>
  </si>
  <si>
    <t>292 Kivihaka - Stenhagen</t>
  </si>
  <si>
    <t>293 Pohjois-Haaga - Norra Haga</t>
  </si>
  <si>
    <t>294 Lassila - Lassas</t>
  </si>
  <si>
    <t>204 Pitäjänmäen peruspiiri - Sockenbacka distrikt</t>
  </si>
  <si>
    <t>320 Konala - Kånala</t>
  </si>
  <si>
    <t>461 Pajamäki - Smedjebacka</t>
  </si>
  <si>
    <t>462 Tali</t>
  </si>
  <si>
    <t>463 Reimarla - Reimars</t>
  </si>
  <si>
    <t>464 Marttila - Martas</t>
  </si>
  <si>
    <t>205 Kaarelan peruspiiri - Kårböle distrikt</t>
  </si>
  <si>
    <t>331 Kannelmäki - Gamlas</t>
  </si>
  <si>
    <t>332 Maununneva - Magnuskärr</t>
  </si>
  <si>
    <t>333 Malminkartano - Malmgård</t>
  </si>
  <si>
    <t>334 Hakuninmaa - Håkansåker</t>
  </si>
  <si>
    <t>335 Kuninkaantammi - Kungseken</t>
  </si>
  <si>
    <t>3. Keskinen suurpiiri - Mellersta stordistriktet</t>
  </si>
  <si>
    <t>301 Kallion peruspiiri - Berghälls distrikt</t>
  </si>
  <si>
    <t>111 Siltasaari - Broholmen</t>
  </si>
  <si>
    <t>112 Linjat - Linjerna</t>
  </si>
  <si>
    <t>113 Torkkelinmäki - Torkelsbacken</t>
  </si>
  <si>
    <t>302 Alppiharjun peruspiiri - Åshöjdens distrikt</t>
  </si>
  <si>
    <t>121 Harju - Ås</t>
  </si>
  <si>
    <t>122 Alppila - Alphyddan</t>
  </si>
  <si>
    <t>303 Vallilan peruspiiri - Vallgårds distrikt</t>
  </si>
  <si>
    <t>220 Vallila - Vallgård</t>
  </si>
  <si>
    <t>304 Pasilan peruspiiri - Böle distrikt</t>
  </si>
  <si>
    <t>171 Länsi-Pasila - Västra Böle</t>
  </si>
  <si>
    <t>172 Pohjois-Pasila - Norra Böle</t>
  </si>
  <si>
    <t>173 Itä-Pasila - Östra Böle</t>
  </si>
  <si>
    <t>174 Keski-Pasila - Mellersta Böle</t>
  </si>
  <si>
    <t>305 Vanhankaupungin peruspiiri - Gammelstadens distrikt</t>
  </si>
  <si>
    <t>230 Toukola - Majstad</t>
  </si>
  <si>
    <t>232 Arabianranta - Arabiastranden</t>
  </si>
  <si>
    <t>240 Kumpula - Gumtäkt</t>
  </si>
  <si>
    <t>250 Käpylä - Kottby</t>
  </si>
  <si>
    <t>260 Koskela - Forsby</t>
  </si>
  <si>
    <t>270 Vanhakaupunki - Gammelstaden</t>
  </si>
  <si>
    <t>4. Pohjoinen suurpiiri - Norra stordistriktet</t>
  </si>
  <si>
    <t>401 Maunulan peruspiiri - Månsas distrikt</t>
  </si>
  <si>
    <t>281 Pirkkola - Britas</t>
  </si>
  <si>
    <t>282 Maunula - Månsas</t>
  </si>
  <si>
    <t>283 Metsälä - Krämertskog</t>
  </si>
  <si>
    <t>286 Maunulanpuisto - Månsasparken</t>
  </si>
  <si>
    <t>402 Länsi-Pakilan peruspiiri - Västra Baggböle distrikt</t>
  </si>
  <si>
    <t>341 Länsi-Pakila - Västra Baggböle</t>
  </si>
  <si>
    <t>403 Tuomarinkylän peruspiiri - Domarby distrikt</t>
  </si>
  <si>
    <t>351 Paloheinä - Svedängen</t>
  </si>
  <si>
    <t>352 Torpparinmäki - Torparbacken</t>
  </si>
  <si>
    <t>354 Haltiala - Tomtbacka</t>
  </si>
  <si>
    <t>404 Oulunkylän peruspiiri - Åggelby distrikt</t>
  </si>
  <si>
    <t>284 Patola - Dammen</t>
  </si>
  <si>
    <t>285 Veräjämäki - Grindbacka</t>
  </si>
  <si>
    <t>405 Itä-Pakilan peruspiiri - Östra Baggböle distrikt</t>
  </si>
  <si>
    <t>342 Itä-Pakila - Östra Baggböle</t>
  </si>
  <si>
    <t>353 Tuomarinkartano - Domargård</t>
  </si>
  <si>
    <t>5. Koillinen suurpiiri - Nordöstra stordistriktet</t>
  </si>
  <si>
    <t>501 Latokartanon peruspiiri - Ladugårdens distrikt</t>
  </si>
  <si>
    <t>362 Latokartano - Ladugården</t>
  </si>
  <si>
    <t>364 Viikinmäki - Viksbacka</t>
  </si>
  <si>
    <t>383 Pihlajamäki - Rönnbacka</t>
  </si>
  <si>
    <t>502 Pukinmäen peruspiiri - Bocksbacka distrikt</t>
  </si>
  <si>
    <t>370 Pukinmäki - Bocksbacka</t>
  </si>
  <si>
    <t>503 Malmin peruspiiri - Malms distrikt</t>
  </si>
  <si>
    <t>381 Ylä-Malmi - Övre Malm</t>
  </si>
  <si>
    <t>382 Ala-Malmi - Nedre Malm</t>
  </si>
  <si>
    <t>384 Tattariharju - Tattaråsen</t>
  </si>
  <si>
    <t>385 Malmin lentokenttä - Malms flygfält</t>
  </si>
  <si>
    <t>391 Tapaninvainio - Staffansslätten</t>
  </si>
  <si>
    <t>392 Tapanila - Mosabacka</t>
  </si>
  <si>
    <t>504 Suutarilan peruspiiri - Skomakarböle distrikt</t>
  </si>
  <si>
    <t>401 Siltamäki - Brobacka</t>
  </si>
  <si>
    <t>403 Töyrynummi - Lidamalmen</t>
  </si>
  <si>
    <t>505 Puistolan peruspiiri - Parkstads distrikt</t>
  </si>
  <si>
    <t>402 Tapulikaupunki - Stapelstaden</t>
  </si>
  <si>
    <t>411 Puistola - Parkstad</t>
  </si>
  <si>
    <t>412 Heikinlaakso - Henriksdal</t>
  </si>
  <si>
    <t>413 Tattarisuo - Tattarmossen</t>
  </si>
  <si>
    <t>506 Jakomäen peruspiiri - Jakobacka distrikt</t>
  </si>
  <si>
    <t>414 Jakomäki - Jakobacka</t>
  </si>
  <si>
    <t>6. Kaakkoinen suurpiiri - Sydöstra stordistriktet</t>
  </si>
  <si>
    <t>601 Kulosaaren peruspiiri - Brändö distrikt</t>
  </si>
  <si>
    <t>420 Kulosaari - Brändö</t>
  </si>
  <si>
    <t>602 Herttoniemen peruspiiri - Hertonäs distrikt</t>
  </si>
  <si>
    <t>431 Länsi-Herttoniemi - Västra Hertonäs</t>
  </si>
  <si>
    <t>432 Roihuvuori - Kasberget</t>
  </si>
  <si>
    <t>434 Herttonimenranta - Hertonäs strand</t>
  </si>
  <si>
    <t>440 Tammisalo - Tammelund</t>
  </si>
  <si>
    <t>603 Laajasalon peruspiiri - Degerö distrikt</t>
  </si>
  <si>
    <t>480 Vartiosaari - Vårdö</t>
  </si>
  <si>
    <t>491 Yliskylä - Uppby</t>
  </si>
  <si>
    <t>492 Jollas</t>
  </si>
  <si>
    <t>493 Tullisaari - Turholm</t>
  </si>
  <si>
    <t>495 Hevossalmi - Hästnässund</t>
  </si>
  <si>
    <t>500 Villinki - Villinge</t>
  </si>
  <si>
    <t>510 Santahamina - Sandhamn</t>
  </si>
  <si>
    <t>532 Itäsaaret - Östra holmarna</t>
  </si>
  <si>
    <t>7. Itäinen suurpiiri - Östra stordistriktet</t>
  </si>
  <si>
    <t>701 Vartiokylän peruspiiri - Botby distrikt</t>
  </si>
  <si>
    <t>451 Vartioharju - Botbyåsen</t>
  </si>
  <si>
    <t>452 Puotila - Botby gård</t>
  </si>
  <si>
    <t>453 Puotinharju - Botbyhöjden</t>
  </si>
  <si>
    <t>455 Marjaniemi - Marudd</t>
  </si>
  <si>
    <t>457 Itäkeskus - Östra centrum</t>
  </si>
  <si>
    <t>702 Myllypuron peruspiiri - Kvarnbäckens distrikt</t>
  </si>
  <si>
    <t>454 Myllypuro  - Kvarnbäcken</t>
  </si>
  <si>
    <t>703 Mellunkylän peruspiiri - Mellungsby distrikt</t>
  </si>
  <si>
    <t>471 Kontula - Gårdsbacka</t>
  </si>
  <si>
    <t>472 Vesala - Ärvings</t>
  </si>
  <si>
    <t>473 Mellunmäki - Mellungsbacka</t>
  </si>
  <si>
    <t>474 Kivikko - Stensböle</t>
  </si>
  <si>
    <t>475 Kurkimäki - Tranbacka</t>
  </si>
  <si>
    <t>704 Vuosaaren peruspiiri - Nordsjö distrikt</t>
  </si>
  <si>
    <t>541 Keski-Vuosaari - Mellersta Nordsjö</t>
  </si>
  <si>
    <t>542 Nordsjön kartano - Nordsjö gård</t>
  </si>
  <si>
    <t>544 Meri-Rastila - Havs-Rastböle</t>
  </si>
  <si>
    <t>545 Kallahti - Kallvik</t>
  </si>
  <si>
    <t>546 Aurinkolahti - Solvik</t>
  </si>
  <si>
    <t>547 Rastila - Rastböle</t>
  </si>
  <si>
    <t xml:space="preserve">548 Niinisaari - Bastö </t>
  </si>
  <si>
    <t>549 Mustavuori - Svarta backen</t>
  </si>
  <si>
    <t>8 Östersundomin suurpiiri - Östersundoms stordistrikt</t>
  </si>
  <si>
    <t>.</t>
  </si>
  <si>
    <t xml:space="preserve">801 Östersundomin peruspiiri - Östersundoms distrikt </t>
  </si>
  <si>
    <t xml:space="preserve">     550 Östersundom </t>
  </si>
  <si>
    <t xml:space="preserve">     560 Salmenkallio - Sundberg</t>
  </si>
  <si>
    <t xml:space="preserve">     570 Talosaari - Husö</t>
  </si>
  <si>
    <t xml:space="preserve">     580 Karhusaari- Björnsö</t>
  </si>
  <si>
    <t xml:space="preserve">     591 Landbo </t>
  </si>
  <si>
    <t xml:space="preserve">     592 Puroniitty - Bäckängen </t>
  </si>
  <si>
    <t>Muut - Övriga</t>
  </si>
  <si>
    <t>Kantakaupunki - Innerstaden</t>
  </si>
  <si>
    <t>Esikaupungit - Ytterstaden</t>
  </si>
  <si>
    <t>Ikä - Ålder</t>
  </si>
  <si>
    <t xml:space="preserve"> 16–64</t>
  </si>
  <si>
    <t>65–74</t>
  </si>
  <si>
    <t>75–</t>
  </si>
  <si>
    <t>287 Veräjälaakso - Grinddal</t>
  </si>
  <si>
    <t>361 Viikinranta - Vikstranden</t>
  </si>
  <si>
    <t>363 Viikin tiedepuisto - Viks forskarpark</t>
  </si>
  <si>
    <t>386 Pihlajisto - Rönninge</t>
  </si>
  <si>
    <t>Lähde: Tilastokeskus.</t>
  </si>
  <si>
    <t>Källa: Statistikcentralen.</t>
  </si>
  <si>
    <t>Koko väestö</t>
  </si>
  <si>
    <t>Ruotsinkieliset</t>
  </si>
  <si>
    <t>Hela befolkningen</t>
  </si>
  <si>
    <t>Svenskspråkiga</t>
  </si>
  <si>
    <t>Övrigt språk</t>
  </si>
  <si>
    <t xml:space="preserve">Huom. Vuosina 1950, 1960 ja 1970 koko väestöön sisältyy äidinkieleltään tuntemattomat. </t>
  </si>
  <si>
    <t>Anm. Åren 1950, 1960 och 1970 omfattar hela befolkningen också dem vars modersmål är okänt.</t>
  </si>
  <si>
    <t>Äidinkieli</t>
  </si>
  <si>
    <t>Modersmål</t>
  </si>
  <si>
    <t>Yhteensä - Totalt</t>
  </si>
  <si>
    <t>suomi - finska</t>
  </si>
  <si>
    <t>ruotsi - svenska</t>
  </si>
  <si>
    <t>venäjä - ryska</t>
  </si>
  <si>
    <t>eesti, viro - estniska</t>
  </si>
  <si>
    <t>somali</t>
  </si>
  <si>
    <t>englanti - engelska</t>
  </si>
  <si>
    <t>arabia - arabiska</t>
  </si>
  <si>
    <t>kiina - kinesiska</t>
  </si>
  <si>
    <t>kurdi</t>
  </si>
  <si>
    <t>espanja - spaniska</t>
  </si>
  <si>
    <t>saksa - tyska</t>
  </si>
  <si>
    <t>ranska - franska</t>
  </si>
  <si>
    <t>turkki - turkiska</t>
  </si>
  <si>
    <t>vietnam</t>
  </si>
  <si>
    <t>thai</t>
  </si>
  <si>
    <t>italia - italienska</t>
  </si>
  <si>
    <t>portugali - portugisiska</t>
  </si>
  <si>
    <t>nepali</t>
  </si>
  <si>
    <t>puola - polska</t>
  </si>
  <si>
    <t>Huom. – = Tapauksia on vähemmän kuin 5. – Anm.  Antalet fall är mindre än 5.</t>
  </si>
  <si>
    <t>Koko väestö - Hela  befolkningen</t>
  </si>
  <si>
    <t>Kansalaisuus - Medborgarskap</t>
  </si>
  <si>
    <t>Suomi - Finland</t>
  </si>
  <si>
    <t>Muu - Övrigt</t>
  </si>
  <si>
    <t>%:a koko väestöstä - % av hela befolkningen</t>
  </si>
  <si>
    <t>Eurooppa - Europa</t>
  </si>
  <si>
    <t>EU-maat - EU-länder</t>
  </si>
  <si>
    <t>Viro - Estland</t>
  </si>
  <si>
    <t>Ruotsi - Sverige</t>
  </si>
  <si>
    <t>2000-luvulla liittyneet maat (pl. Viro)</t>
  </si>
  <si>
    <t>Länder som anslutit sig på 2000-talet (exl. Estland)</t>
  </si>
  <si>
    <t>Muu Pohj.- ja Länsi-Eurooppa</t>
  </si>
  <si>
    <t>Övriga Nord- och Västra-Europa</t>
  </si>
  <si>
    <t>Muu Eurooppa - Övriga Europa</t>
  </si>
  <si>
    <t>Venäjä - Ryssland</t>
  </si>
  <si>
    <t>Afrikka - Afrika</t>
  </si>
  <si>
    <t>Pohjois-Amerikka - Nordamerika</t>
  </si>
  <si>
    <t>Latinalainen Amerikka ja Karibia - Latinamerika och Karibien</t>
  </si>
  <si>
    <t>Kaakkois- ja Itä-Aasia - Sydöst- och Östasien</t>
  </si>
  <si>
    <t>Etelä-, Länsi- ja Keski-Aasia - Södra-, Väst- och Central-Asien</t>
  </si>
  <si>
    <t>Australia ja Oseania - Australien och Oceanien</t>
  </si>
  <si>
    <t>Valtioton ja tuntematon - Utan medborgarskap och okänt</t>
  </si>
  <si>
    <t>Äidinkieli - Modersmål</t>
  </si>
  <si>
    <t>persia, farsi - persiska</t>
  </si>
  <si>
    <t>Ev. lut. kirkko - Evangelisk-lutherska kyrkan</t>
  </si>
  <si>
    <t>Muut luterilaiset - Övriga lutheraner</t>
  </si>
  <si>
    <t>Ortodoksinen kirkkokunta - Den ortodoxa kyrkan</t>
  </si>
  <si>
    <t>Muut ortodoksit - Övriga ortodoxa</t>
  </si>
  <si>
    <t>Jehovan todistajat - Jehovas vittnen</t>
  </si>
  <si>
    <t>Suomen vapaakirkot - Frikyrkorna i Finland</t>
  </si>
  <si>
    <t>Katolinen kirkko Suomessa - Katolska kyrkan i Finland</t>
  </si>
  <si>
    <t>Adventtikirkot - Adventistkyrkorna</t>
  </si>
  <si>
    <t>Myöh. aik. pyh. Jees. krist. Kirkko - Jesu Kristi kyrka av sista dagars heliga</t>
  </si>
  <si>
    <t>Baptistiyhdyskunnat - Baptistförsamlingarna</t>
  </si>
  <si>
    <t>Metodistikirkot - Metodistkyrkorna</t>
  </si>
  <si>
    <t>Juutalaisseurakunnat - De judiska församlingarna</t>
  </si>
  <si>
    <t>Islamilaisseurakunnat - De islamiska församlingarna</t>
  </si>
  <si>
    <t>Muut uskontokunnat - Övriga religiösa samfund</t>
  </si>
  <si>
    <t>Uskontokuntiin kuulumattomat - Personer som inte hör till religiöst samfund</t>
  </si>
  <si>
    <t>Syntymäpaikka/maakunta</t>
  </si>
  <si>
    <t>Födelseort/ landskap</t>
  </si>
  <si>
    <t>Luku - Antal</t>
  </si>
  <si>
    <t xml:space="preserve"> 0–6</t>
  </si>
  <si>
    <t xml:space="preserve"> 7–17</t>
  </si>
  <si>
    <t>18–29</t>
  </si>
  <si>
    <t>30–44</t>
  </si>
  <si>
    <t>45–64</t>
  </si>
  <si>
    <t>Helsinki - Helsingfors</t>
  </si>
  <si>
    <t>Espoo - Esbo</t>
  </si>
  <si>
    <t>Vantaa - Vanda</t>
  </si>
  <si>
    <t>Muu Uusimaa - Övriga Nyland</t>
  </si>
  <si>
    <t>Varsinais-Suomi - Egentliga Finland</t>
  </si>
  <si>
    <t>Satakunta Satakunda</t>
  </si>
  <si>
    <t>Kanta-Häme - Tavastland</t>
  </si>
  <si>
    <t>Pirkanmaa - Birkaland</t>
  </si>
  <si>
    <t>Päijät-Häme - Päijänne-Tavastland</t>
  </si>
  <si>
    <t>Kymenlaakso - Kymmenedalen</t>
  </si>
  <si>
    <t>Etelä-Karjala - Södra Karelen</t>
  </si>
  <si>
    <t>Etelä-Savo - Södra Savolax</t>
  </si>
  <si>
    <t>Pohjois-Savo - Norra Savolax</t>
  </si>
  <si>
    <t>Pohjois-Karjala - Norra Karelen</t>
  </si>
  <si>
    <t>Keski-Suomi - Mellersta Finland</t>
  </si>
  <si>
    <t>Etelä-Pohjanmaa - Södra Österbotten</t>
  </si>
  <si>
    <t>Pohjanmaa - Österbotten</t>
  </si>
  <si>
    <t>Keski-Pohjanmaa - Mellersta Österbotten</t>
  </si>
  <si>
    <t>Pohjois-Pohjanmaa - Norra Österbotten</t>
  </si>
  <si>
    <t>Kainuu - Kajanaland</t>
  </si>
  <si>
    <t>Lappi - Lappland</t>
  </si>
  <si>
    <t>Ahvenanmaa - Åland</t>
  </si>
  <si>
    <t>Luovutettu alue - Avrätt område</t>
  </si>
  <si>
    <t>Ulkomaat - Okänd</t>
  </si>
  <si>
    <t>Satakunta - Satakunda</t>
  </si>
  <si>
    <t>Päijät-Häme - Päijännt-Tavastland</t>
  </si>
  <si>
    <t>Borgnäs, Nurmijärvi, Sibbo, Tusby, Vichtis.</t>
  </si>
  <si>
    <t>Pääkaupunkiseutu</t>
  </si>
  <si>
    <t>Huvudstadsregionen</t>
  </si>
  <si>
    <t>Kauniainen - Grankulla</t>
  </si>
  <si>
    <t>Muu Helsingin seutu</t>
  </si>
  <si>
    <t>Övriga Helsingforsregionen</t>
  </si>
  <si>
    <t>Hyvinkää - Hyvinge</t>
  </si>
  <si>
    <t>Järvenpää - Träskända</t>
  </si>
  <si>
    <t>Kerava - Kervo</t>
  </si>
  <si>
    <t>Kirkkonummi - Kyrkslätt</t>
  </si>
  <si>
    <t>Mäntsälä</t>
  </si>
  <si>
    <t>Nurmijärvi</t>
  </si>
  <si>
    <t>Pornainen - Borgnäs</t>
  </si>
  <si>
    <t>Sipoo - Sibbo</t>
  </si>
  <si>
    <t>Tuusula - Tusby</t>
  </si>
  <si>
    <t>Vihti - Vichtis</t>
  </si>
  <si>
    <t>Helsingin seutu (14)</t>
  </si>
  <si>
    <t>Helsingforsregionen</t>
  </si>
  <si>
    <t>Tampere - Tammerfors</t>
  </si>
  <si>
    <t>Turku - Åbo</t>
  </si>
  <si>
    <t>Oulu - Uleåborg</t>
  </si>
  <si>
    <t>Koko maa - Hela landet</t>
  </si>
  <si>
    <t>Lähde: Henkikirjat vuosina 1970 ja 1980, Tilastokeskus 1990–.</t>
  </si>
  <si>
    <t>Källa: Mantalslängderna åren 1970 ja 1980, Statistikcentralen 1990–.</t>
  </si>
  <si>
    <t>Asuntokuntia</t>
  </si>
  <si>
    <t>Asuntokunnan henkilöluku</t>
  </si>
  <si>
    <t>Asuntokun-</t>
  </si>
  <si>
    <t>yhteensä</t>
  </si>
  <si>
    <t>Antal boende i bostadshushåll</t>
  </si>
  <si>
    <t>tien keskikoko</t>
  </si>
  <si>
    <t>Bostadshus-</t>
  </si>
  <si>
    <t>7–</t>
  </si>
  <si>
    <t>Medelstorlek</t>
  </si>
  <si>
    <t>håll totalt</t>
  </si>
  <si>
    <t>på bostads-</t>
  </si>
  <si>
    <t>hushållen</t>
  </si>
  <si>
    <t>Helsingin seutu - Helsingforsregionen</t>
  </si>
  <si>
    <t>Lähde: Henkikirjat ja Tilastokeskus.</t>
  </si>
  <si>
    <t>Källa: Mantalslängderna och Statistikcentralen.</t>
  </si>
  <si>
    <t>Kaikki perheet</t>
  </si>
  <si>
    <t xml:space="preserve">Avopari </t>
  </si>
  <si>
    <t>Avopari ja</t>
  </si>
  <si>
    <t xml:space="preserve">Äiti ja lapsia </t>
  </si>
  <si>
    <t>Isä ja lapsia</t>
  </si>
  <si>
    <t>Alla familjer</t>
  </si>
  <si>
    <t>ilman lapsia</t>
  </si>
  <si>
    <t xml:space="preserve">lapsia </t>
  </si>
  <si>
    <t>lapsia</t>
  </si>
  <si>
    <t xml:space="preserve">Mor och </t>
  </si>
  <si>
    <t xml:space="preserve">Far och </t>
  </si>
  <si>
    <t xml:space="preserve">Ogifta par </t>
  </si>
  <si>
    <t>barn</t>
  </si>
  <si>
    <t>Niissä</t>
  </si>
  <si>
    <t>utan barn</t>
  </si>
  <si>
    <t xml:space="preserve">med barn </t>
  </si>
  <si>
    <t xml:space="preserve">samboende </t>
  </si>
  <si>
    <t>med barn</t>
  </si>
  <si>
    <t>Perheet, joissa vähintään yksi 0–17-vuotias lapsi - Familjer med minst ett barn i åldern 0–17 år</t>
  </si>
  <si>
    <t>Perheet, joissa vähintään yksi 0–6-vuotias lapsi - Familjer med minst ett barn i åldern 0–6 år</t>
  </si>
  <si>
    <t>Lähde: Väestölaskenta 1990, Helsingin väestötietojärjestelmä ja Tilastokeskus.</t>
  </si>
  <si>
    <t>Källa: Folkräkningen 1990, Helsingfors befolkningsdatasystem samt Statistikcentralen.</t>
  </si>
  <si>
    <t>Helsinki</t>
  </si>
  <si>
    <t>Espoo</t>
  </si>
  <si>
    <t>Vantaa</t>
  </si>
  <si>
    <t>Kauniainen</t>
  </si>
  <si>
    <t>Turku</t>
  </si>
  <si>
    <t>Tampere</t>
  </si>
  <si>
    <t>Oulu</t>
  </si>
  <si>
    <t>Helsingfors</t>
  </si>
  <si>
    <t>Esbo</t>
  </si>
  <si>
    <t>Vanda</t>
  </si>
  <si>
    <t>Grankulla</t>
  </si>
  <si>
    <t>Åbo</t>
  </si>
  <si>
    <t>Tammerfors</t>
  </si>
  <si>
    <t>Uleåborg</t>
  </si>
  <si>
    <t xml:space="preserve">  7–15</t>
  </si>
  <si>
    <t>16–64</t>
  </si>
  <si>
    <t>65–</t>
  </si>
  <si>
    <t xml:space="preserve"> </t>
  </si>
  <si>
    <t>Syntyvyys</t>
  </si>
  <si>
    <t>Kuolevuus</t>
  </si>
  <si>
    <t xml:space="preserve">Syntyneiden </t>
  </si>
  <si>
    <t>Muuttoliike - Flyttningsrörelsen</t>
  </si>
  <si>
    <t>Väestönmuutos</t>
  </si>
  <si>
    <t>Väestö</t>
  </si>
  <si>
    <t>Nativitet</t>
  </si>
  <si>
    <t>Dödlighet</t>
  </si>
  <si>
    <t>enemmyys</t>
  </si>
  <si>
    <t>Befolkningsförändring</t>
  </si>
  <si>
    <t>Födelse-</t>
  </si>
  <si>
    <t>Maassamuutto</t>
  </si>
  <si>
    <t>Maahan- ja maastamuutto</t>
  </si>
  <si>
    <t>Tulo-</t>
  </si>
  <si>
    <t>Lähtö-</t>
  </si>
  <si>
    <t>Netto-</t>
  </si>
  <si>
    <t>Befolkningen</t>
  </si>
  <si>
    <t>Elävänä</t>
  </si>
  <si>
    <t>Yl. syntynei-</t>
  </si>
  <si>
    <t>Kuolleita</t>
  </si>
  <si>
    <t>Yl. kuollei-</t>
  </si>
  <si>
    <t>överskott</t>
  </si>
  <si>
    <t>Inrikes omflyttning</t>
  </si>
  <si>
    <t>Invandring och utvandring</t>
  </si>
  <si>
    <t>muutto</t>
  </si>
  <si>
    <t>totalt</t>
  </si>
  <si>
    <t>syntyneet</t>
  </si>
  <si>
    <t>syysluku</t>
  </si>
  <si>
    <t>Döda</t>
  </si>
  <si>
    <t>suusluku</t>
  </si>
  <si>
    <t>yht.</t>
  </si>
  <si>
    <t>1.1.</t>
  </si>
  <si>
    <t>Levande</t>
  </si>
  <si>
    <t>Allm. födelse-</t>
  </si>
  <si>
    <t>Allm. död-</t>
  </si>
  <si>
    <r>
      <t>o/oo</t>
    </r>
    <r>
      <rPr>
        <vertAlign val="superscript"/>
        <sz val="8"/>
        <rFont val="Arial"/>
        <family val="2"/>
      </rPr>
      <t>1</t>
    </r>
  </si>
  <si>
    <t>Tulo</t>
  </si>
  <si>
    <t>Lähtö</t>
  </si>
  <si>
    <t>Netto</t>
  </si>
  <si>
    <t>Inflyt-</t>
  </si>
  <si>
    <t>Utflyt-</t>
  </si>
  <si>
    <t>Flyttnings-</t>
  </si>
  <si>
    <t>födda</t>
  </si>
  <si>
    <t>tal</t>
  </si>
  <si>
    <t>lighetstal</t>
  </si>
  <si>
    <t>Mängd</t>
  </si>
  <si>
    <t>Inflyttade</t>
  </si>
  <si>
    <t>Utflyttade</t>
  </si>
  <si>
    <t>tade</t>
  </si>
  <si>
    <t>netto</t>
  </si>
  <si>
    <t>Vuosikeskiarvo - Årsmedeltal</t>
  </si>
  <si>
    <t>1960–64</t>
  </si>
  <si>
    <t>1965–69</t>
  </si>
  <si>
    <t>–712</t>
  </si>
  <si>
    <t>1970–74</t>
  </si>
  <si>
    <t>–4 574</t>
  </si>
  <si>
    <t>–275</t>
  </si>
  <si>
    <t>–4 849</t>
  </si>
  <si>
    <t>–3 466</t>
  </si>
  <si>
    <t>–6,6</t>
  </si>
  <si>
    <t>1975–79</t>
  </si>
  <si>
    <t>–3 024</t>
  </si>
  <si>
    <t>–1 047</t>
  </si>
  <si>
    <t>–4 071</t>
  </si>
  <si>
    <t>–3 138</t>
  </si>
  <si>
    <t>–6,3</t>
  </si>
  <si>
    <t>1980–84</t>
  </si>
  <si>
    <t>–524</t>
  </si>
  <si>
    <t>–283</t>
  </si>
  <si>
    <t>1985–89</t>
  </si>
  <si>
    <t>Vuosittain - Årsvis</t>
  </si>
  <si>
    <t>–461</t>
  </si>
  <si>
    <t>–1 599</t>
  </si>
  <si>
    <t>–876</t>
  </si>
  <si>
    <t>–2 962</t>
  </si>
  <si>
    <t>–1 541</t>
  </si>
  <si>
    <t>–0,7</t>
  </si>
  <si>
    <t>–1 392</t>
  </si>
  <si>
    <t>–0,5</t>
  </si>
  <si>
    <t>–1 406</t>
  </si>
  <si>
    <t>–142</t>
  </si>
  <si>
    <t>–659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</si>
  <si>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1 000 keskiväkiluvun asukasta kohti. - Per 1 000 personer av medelfolkmängden.</t>
    </r>
  </si>
  <si>
    <t xml:space="preserve">Lähde: Henkikirjat ja Tilastokeskus sekä vuosina 1986–93 Helsingin väestötietojärjestelmä. </t>
  </si>
  <si>
    <t>Källa: Mantalslängderna och Statistikcentralen samt åren 1986–93 Helsingfors befolkningsdatasystem.</t>
  </si>
  <si>
    <t>Väkiluvun</t>
  </si>
  <si>
    <t>Synty-</t>
  </si>
  <si>
    <t>Nettomuutto - Nettoflyttning</t>
  </si>
  <si>
    <t>Befolkning</t>
  </si>
  <si>
    <t>muutos</t>
  </si>
  <si>
    <t>neiden</t>
  </si>
  <si>
    <t>enem-</t>
  </si>
  <si>
    <t>Helsingin rajan yli</t>
  </si>
  <si>
    <t>förändring</t>
  </si>
  <si>
    <t>myys</t>
  </si>
  <si>
    <t>Över stadsgränsen</t>
  </si>
  <si>
    <t>över-</t>
  </si>
  <si>
    <t>skott</t>
  </si>
  <si>
    <t>8. Östersundomin suurpiiri - Östersundoms stordistrikt</t>
  </si>
  <si>
    <t>801 Östersundom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</si>
  <si>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Ml. väkiluvun korjaukset. - Inkl. justeringar av folkmängden.</t>
    </r>
  </si>
  <si>
    <t xml:space="preserve">Lähde: Tilastokeskus. </t>
  </si>
  <si>
    <t xml:space="preserve">Källa: Statistikcentralen. </t>
  </si>
  <si>
    <t>Solmitut avioliitot</t>
  </si>
  <si>
    <t>Avioerot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</si>
  <si>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</si>
  <si>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Ingångna äktenskap</t>
  </si>
  <si>
    <t>Skilsmässor</t>
  </si>
  <si>
    <r>
      <t>o/oo</t>
    </r>
    <r>
      <rPr>
        <vertAlign val="superscript"/>
        <sz val="10"/>
        <rFont val="Arial"/>
        <family val="2"/>
      </rPr>
      <t>1</t>
    </r>
  </si>
  <si>
    <t xml:space="preserve">Luku </t>
  </si>
  <si>
    <t>1971–75</t>
  </si>
  <si>
    <t>1976–80</t>
  </si>
  <si>
    <t>1981–85</t>
  </si>
  <si>
    <t>1986–90</t>
  </si>
  <si>
    <t>1991–95</t>
  </si>
  <si>
    <t>1996–2000</t>
  </si>
  <si>
    <t>2001–2005</t>
  </si>
  <si>
    <t>2006–2010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</si>
  <si>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1 000 keskiväkiluvun asukasta kohti. - Per 1 000 personer av medelfolkmängden.</t>
    </r>
  </si>
  <si>
    <t>Yleinen hedel-</t>
  </si>
  <si>
    <t>Naisen ikä - Kvinnans ålder</t>
  </si>
  <si>
    <t>mällisyysluku</t>
  </si>
  <si>
    <t>–19</t>
  </si>
  <si>
    <t>20–24</t>
  </si>
  <si>
    <t>25–29</t>
  </si>
  <si>
    <t>30–34</t>
  </si>
  <si>
    <t>35–39</t>
  </si>
  <si>
    <t>40–44</t>
  </si>
  <si>
    <t>45–</t>
  </si>
  <si>
    <t>Allmänt frukt-</t>
  </si>
  <si>
    <t>samhetstal</t>
  </si>
  <si>
    <t>Lähde: Tilastokeskus ja vuosina 1986–93 Helsingin väestötietojärjestelmä.</t>
  </si>
  <si>
    <t>Källa: Statistikcentralen och åren 1986–93 Helsingfors befolkningsdatasystem.</t>
  </si>
  <si>
    <t>Elävänä syntyneet - Levande födda</t>
  </si>
  <si>
    <t>Poikia</t>
  </si>
  <si>
    <t>Avioliiton ulkopuolella</t>
  </si>
  <si>
    <t>Pojkar</t>
  </si>
  <si>
    <t>Utom äktenskap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</si>
  <si>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%</t>
    </r>
  </si>
  <si>
    <r>
      <t xml:space="preserve">o/oo </t>
    </r>
    <r>
      <rPr>
        <vertAlign val="superscript"/>
        <sz val="10"/>
        <rFont val="Arial"/>
        <family val="2"/>
      </rPr>
      <t>1</t>
    </r>
  </si>
  <si>
    <t>1901–05</t>
  </si>
  <si>
    <t>1906–10</t>
  </si>
  <si>
    <t>1911–15</t>
  </si>
  <si>
    <t>1916–20</t>
  </si>
  <si>
    <t>1921–25</t>
  </si>
  <si>
    <t>1926–30</t>
  </si>
  <si>
    <t>1931–35</t>
  </si>
  <si>
    <t>1936–40</t>
  </si>
  <si>
    <t>1941–45</t>
  </si>
  <si>
    <t>1946–50</t>
  </si>
  <si>
    <t>1951–55</t>
  </si>
  <si>
    <t>1956–60</t>
  </si>
  <si>
    <t>1961–65</t>
  </si>
  <si>
    <t>1966–70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</si>
  <si>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1 000 keskiväkiluvun asukasta kohti. - Per 1 000 personer av medelfolkmängden.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</si>
  <si>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Kaikista elävänä syntyneistä. - Av samtliga levande födda.</t>
    </r>
  </si>
  <si>
    <r>
      <t>Döda</t>
    </r>
    <r>
      <rPr>
        <b/>
        <vertAlign val="superscript"/>
        <sz val="8"/>
        <rFont val="Arial"/>
        <family val="2"/>
      </rPr>
      <t xml:space="preserve">1   </t>
    </r>
  </si>
  <si>
    <t>Siitä alle 1-vuotiaita</t>
  </si>
  <si>
    <t>Därav barn under 1 år</t>
  </si>
  <si>
    <t>Yleinen kuol-</t>
  </si>
  <si>
    <t>leisuusluku</t>
  </si>
  <si>
    <t>Allmänt</t>
  </si>
  <si>
    <t xml:space="preserve">dödlighetstal </t>
  </si>
  <si>
    <r>
      <t>o/oo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</si>
  <si>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Ml. vuoteen 1950 saakka kaikki kuolleeksi julistetut. - T.o.m. år 1950 inkl. samtliga dödförklarade personer.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</si>
  <si>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1 000 keskiväkiluvun asukasta kohti. - Per 1 000 personer av medelfolkmängden.</t>
    </r>
  </si>
  <si>
    <t>Elävänä syntyneet</t>
  </si>
  <si>
    <t>Kuolleet</t>
  </si>
  <si>
    <t>Syntyneiden enemmyys</t>
  </si>
  <si>
    <t>Levande födda</t>
  </si>
  <si>
    <t>Födelseöverskott</t>
  </si>
  <si>
    <t>Pääkaupunkiseutu - Huvudstadsregionen</t>
  </si>
  <si>
    <t>Muu Helsingin seutu - Övriga Helsingforsregionen</t>
  </si>
  <si>
    <t xml:space="preserve"> 0 – 9</t>
  </si>
  <si>
    <t xml:space="preserve"> 10 – 19</t>
  </si>
  <si>
    <t xml:space="preserve"> 20 – 29</t>
  </si>
  <si>
    <t xml:space="preserve"> 30 – 39</t>
  </si>
  <si>
    <t xml:space="preserve"> 40 – 49</t>
  </si>
  <si>
    <t xml:space="preserve"> 50 – 59</t>
  </si>
  <si>
    <t xml:space="preserve"> 60 – 64</t>
  </si>
  <si>
    <t xml:space="preserve"> 65 – 69</t>
  </si>
  <si>
    <t xml:space="preserve"> 70 – 74</t>
  </si>
  <si>
    <t xml:space="preserve"> 75 – 79</t>
  </si>
  <si>
    <t xml:space="preserve"> 80 – 89</t>
  </si>
  <si>
    <t xml:space="preserve"> 90 –</t>
  </si>
  <si>
    <t>Miehet - Män</t>
  </si>
  <si>
    <t>Naiset - Kvinnor</t>
  </si>
  <si>
    <t>Kaupunkiin muuttaneet</t>
  </si>
  <si>
    <t>Kaupungista muuttaneet</t>
  </si>
  <si>
    <t>Nettomuutto</t>
  </si>
  <si>
    <t>Muuttaneita 1 000 asukasta kohti</t>
  </si>
  <si>
    <t>Flyttningsnetto</t>
  </si>
  <si>
    <t>Flyttade per 1 000 invånare</t>
  </si>
  <si>
    <t>Kaupun-</t>
  </si>
  <si>
    <t>kiin</t>
  </si>
  <si>
    <t>gista</t>
  </si>
  <si>
    <t>–195</t>
  </si>
  <si>
    <t>–4 746</t>
  </si>
  <si>
    <t>–2 406</t>
  </si>
  <si>
    <t>–9,1</t>
  </si>
  <si>
    <t>–2 961</t>
  </si>
  <si>
    <t>–1 507</t>
  </si>
  <si>
    <t>–6,1</t>
  </si>
  <si>
    <t>–23</t>
  </si>
  <si>
    <t>–20</t>
  </si>
  <si>
    <t>av förordn. 28.11.1930 ang. flyttningsbetyg.</t>
  </si>
  <si>
    <t xml:space="preserve">Inkl. befolkningen (51 054 personer) i de områden, som år 1946 inkorporerades med Helsingfors samt de personer </t>
  </si>
  <si>
    <t xml:space="preserve">som utflyttat från de förflyttade församlingarna. </t>
  </si>
  <si>
    <t xml:space="preserve">ja 2 790 naista, kaupungista 3 123 miestä ja 3 426 naista), joita ei ole otettu huomioon vuositilastoissa. </t>
  </si>
  <si>
    <t>Pl. 1.1.1966 kaupunkiin liitetyn Vuosaaren väestö (2 706 henkilöä). - I siffrorna ingår försenade flyttningsrapporter (till staden 2 288 män</t>
  </si>
  <si>
    <t xml:space="preserve">och 2 790 kvinnor, från staden 3 123 män och 3 426 kvinnor), som ej beaktats i årsstatistiken. Exkl. befolkningen i Nordsjö </t>
  </si>
  <si>
    <t>(2 706 personer), som 1.1.1966 inkorporerades med staden.</t>
  </si>
  <si>
    <t>Kaupunkiin muuttaneet - Inflyttade</t>
  </si>
  <si>
    <t>0–4</t>
  </si>
  <si>
    <t>5–9</t>
  </si>
  <si>
    <t>10–19</t>
  </si>
  <si>
    <t>20–29</t>
  </si>
  <si>
    <t>30–39</t>
  </si>
  <si>
    <t>40–49</t>
  </si>
  <si>
    <t>50–59</t>
  </si>
  <si>
    <t>60–64</t>
  </si>
  <si>
    <t>Kaupungista muuttaneet - Utflyttade</t>
  </si>
  <si>
    <t>Nettomuutto - Flyttningsnetto</t>
  </si>
  <si>
    <t>–826</t>
  </si>
  <si>
    <t>–566</t>
  </si>
  <si>
    <t>–939</t>
  </si>
  <si>
    <t>–343</t>
  </si>
  <si>
    <t>–33</t>
  </si>
  <si>
    <t>–217</t>
  </si>
  <si>
    <t>–404</t>
  </si>
  <si>
    <t>–1 205</t>
  </si>
  <si>
    <t>–266</t>
  </si>
  <si>
    <t>–1 114</t>
  </si>
  <si>
    <t>–2 465</t>
  </si>
  <si>
    <t>–274</t>
  </si>
  <si>
    <t>–409</t>
  </si>
  <si>
    <t>–291</t>
  </si>
  <si>
    <t>–117</t>
  </si>
  <si>
    <t>–35</t>
  </si>
  <si>
    <t>–223</t>
  </si>
  <si>
    <t>–227</t>
  </si>
  <si>
    <t>–160</t>
  </si>
  <si>
    <t>–146</t>
  </si>
  <si>
    <t>–233</t>
  </si>
  <si>
    <t>–237</t>
  </si>
  <si>
    <t>–45</t>
  </si>
  <si>
    <t>–54</t>
  </si>
  <si>
    <t>–176</t>
  </si>
  <si>
    <r>
      <t>Tulomuutto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Inflyttade</t>
    </r>
    <r>
      <rPr>
        <b/>
        <vertAlign val="superscript"/>
        <sz val="8"/>
        <rFont val="Arial"/>
        <family val="2"/>
      </rPr>
      <t>1</t>
    </r>
  </si>
  <si>
    <t>Pääkaupunkiseudulta</t>
  </si>
  <si>
    <t>Från huvudstadsregionen</t>
  </si>
  <si>
    <t>Muualta Uudeltamaalta</t>
  </si>
  <si>
    <t>Från det övriga Nyland</t>
  </si>
  <si>
    <t>Muualta Suomesta</t>
  </si>
  <si>
    <t>Från det övriga Finland</t>
  </si>
  <si>
    <t>Ulkomailta - Från utlandet</t>
  </si>
  <si>
    <r>
      <t>Lähtömuutto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Utflyttade</t>
    </r>
    <r>
      <rPr>
        <b/>
        <vertAlign val="superscript"/>
        <sz val="8"/>
        <rFont val="Arial"/>
        <family val="2"/>
      </rPr>
      <t>1</t>
    </r>
  </si>
  <si>
    <t>Pääkaupunkiseudulle</t>
  </si>
  <si>
    <t>Till huvudstadsregionen</t>
  </si>
  <si>
    <t>Muualle Uudellemaalle</t>
  </si>
  <si>
    <t>Till det övriga Nyland</t>
  </si>
  <si>
    <t>Muualle Suomeen</t>
  </si>
  <si>
    <t>Till det övriga Finland</t>
  </si>
  <si>
    <t>Ulkomaille - Till utlandet</t>
  </si>
  <si>
    <r>
      <t>Nettomuutto</t>
    </r>
    <r>
      <rPr>
        <b/>
        <vertAlign val="superscript"/>
        <sz val="8"/>
        <rFont val="Arial"/>
        <family val="2"/>
      </rPr>
      <t>1</t>
    </r>
  </si>
  <si>
    <r>
      <t>Flyttningsnetto</t>
    </r>
    <r>
      <rPr>
        <b/>
        <vertAlign val="superscript"/>
        <sz val="8"/>
        <rFont val="Arial"/>
        <family val="2"/>
      </rPr>
      <t>1</t>
    </r>
  </si>
  <si>
    <t>–2 788</t>
  </si>
  <si>
    <t>–2 538</t>
  </si>
  <si>
    <t>–835</t>
  </si>
  <si>
    <t>–1 321</t>
  </si>
  <si>
    <t>–2 915</t>
  </si>
  <si>
    <t>Muu Uusimaa</t>
  </si>
  <si>
    <t>Det övriga Nyland</t>
  </si>
  <si>
    <t>–1 078</t>
  </si>
  <si>
    <t>–1 453</t>
  </si>
  <si>
    <t>–12</t>
  </si>
  <si>
    <t>–525</t>
  </si>
  <si>
    <t xml:space="preserve">Muu Suomi </t>
  </si>
  <si>
    <t>Det övriga Finland</t>
  </si>
  <si>
    <t>Ulkomaat - Utlandet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</si>
  <si>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Sisältää alue tuntemattoman. - Inkl. okänt område.</t>
    </r>
  </si>
  <si>
    <t>Helsinkiin</t>
  </si>
  <si>
    <t>Helsingistä</t>
  </si>
  <si>
    <t>Till Helsingfors</t>
  </si>
  <si>
    <t>Från Helsingfors</t>
  </si>
  <si>
    <t>Päijät-Häme - Päijänne - Tavastland</t>
  </si>
  <si>
    <t>Alue, josta tai jonne muutettu</t>
  </si>
  <si>
    <t>Område varifrån/dit</t>
  </si>
  <si>
    <t>personen flyttat</t>
  </si>
  <si>
    <t>–14</t>
  </si>
  <si>
    <t>15–24</t>
  </si>
  <si>
    <t>25–39</t>
  </si>
  <si>
    <t>40–64</t>
  </si>
  <si>
    <t>–1</t>
  </si>
  <si>
    <t>Övriga Helsingfors-</t>
  </si>
  <si>
    <t>regionen</t>
  </si>
  <si>
    <t>–3</t>
  </si>
  <si>
    <t>Helsingin seutu yhteensä</t>
  </si>
  <si>
    <t>–3 091</t>
  </si>
  <si>
    <t>–1 098</t>
  </si>
  <si>
    <t>–2 857</t>
  </si>
  <si>
    <t>–480</t>
  </si>
  <si>
    <t>–52</t>
  </si>
  <si>
    <t>–4 122</t>
  </si>
  <si>
    <t>–1 366</t>
  </si>
  <si>
    <t>–3 546</t>
  </si>
  <si>
    <t>–507</t>
  </si>
  <si>
    <t>–58</t>
  </si>
  <si>
    <t>–1 640</t>
  </si>
  <si>
    <t>–1 074</t>
  </si>
  <si>
    <t>–2 181</t>
  </si>
  <si>
    <t>–13</t>
  </si>
  <si>
    <t>1991–1995</t>
  </si>
  <si>
    <t>–1 033</t>
  </si>
  <si>
    <t>–797</t>
  </si>
  <si>
    <t>–1 265</t>
  </si>
  <si>
    <t>–200</t>
  </si>
  <si>
    <t>–61</t>
  </si>
  <si>
    <t>Lähde: Tilastokeskus ja vuosina 1991–93 Helsingin väestötietojärjestelmä.</t>
  </si>
  <si>
    <t>Källa: Statistikcentralen och åren 1991–93 Helsingfors befolkningsdatasystem.</t>
  </si>
  <si>
    <t xml:space="preserve">Pääkaupunkiseutu           </t>
  </si>
  <si>
    <t xml:space="preserve">Huvudstadsregionen    </t>
  </si>
  <si>
    <t>Tulomuutot - Inflyttade</t>
  </si>
  <si>
    <t>Lähtömuutot - Utflyttade</t>
  </si>
  <si>
    <t>–3 532</t>
  </si>
  <si>
    <t xml:space="preserve">Muu Helsingin seutu  </t>
  </si>
  <si>
    <t xml:space="preserve">Helsingin seutu </t>
  </si>
  <si>
    <t xml:space="preserve">Från </t>
  </si>
  <si>
    <t>Till</t>
  </si>
  <si>
    <t>Område varifrån/dit personen flyttat</t>
  </si>
  <si>
    <t xml:space="preserve">%:a kaikista Helsinkiin muuttaneista - I % av alla som flyttat till Helsingfors </t>
  </si>
  <si>
    <t>Pääkaupunkiseudulta -  Från huvudstadsregionen</t>
  </si>
  <si>
    <t xml:space="preserve">Muualta Helsingin seudulta -  Från övriga Helsingforsregionen </t>
  </si>
  <si>
    <t>Helsingin seudulta yhteensä -  Från Helsingforsregionen totalt</t>
  </si>
  <si>
    <t xml:space="preserve">%:a kaikista Helsingistä muuttaneista - I % av alla som flyttat från Helsingfors </t>
  </si>
  <si>
    <t>Pääkaupunkiseudulle - Till huvudstadsregionen</t>
  </si>
  <si>
    <t>Muualle Helsingin seudulle - Till övriga Helsingforsregionen</t>
  </si>
  <si>
    <t>Helsingin seudulle yhteensä - Till Helsingforsregionen totalt</t>
  </si>
  <si>
    <t>Korkeintaan perusaste</t>
  </si>
  <si>
    <t>Keskiaste</t>
  </si>
  <si>
    <t>Korkeakoulu-</t>
  </si>
  <si>
    <t>Högst grundnivå</t>
  </si>
  <si>
    <t>Mellannivå</t>
  </si>
  <si>
    <t>aste</t>
  </si>
  <si>
    <t>Högskolenivå</t>
  </si>
  <si>
    <r>
      <t>1991–95</t>
    </r>
    <r>
      <rPr>
        <vertAlign val="superscript"/>
        <sz val="8"/>
        <rFont val="Arial"/>
        <family val="2"/>
      </rPr>
      <t>1)</t>
    </r>
  </si>
  <si>
    <r>
      <t>1996–00</t>
    </r>
    <r>
      <rPr>
        <vertAlign val="superscript"/>
        <sz val="8"/>
        <rFont val="Arial"/>
        <family val="2"/>
      </rPr>
      <t>1)</t>
    </r>
  </si>
  <si>
    <r>
      <t>2001–05</t>
    </r>
    <r>
      <rPr>
        <vertAlign val="superscript"/>
        <sz val="8"/>
        <rFont val="Arial"/>
        <family val="2"/>
      </rPr>
      <t>1)</t>
    </r>
  </si>
  <si>
    <t>–139</t>
  </si>
  <si>
    <t>–224</t>
  </si>
  <si>
    <t>–1 385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</si>
  <si>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Vuosikeskiarvo - Årsmedeltal</t>
    </r>
  </si>
  <si>
    <r>
      <t>Muu pääkaupunkiseutu</t>
    </r>
    <r>
      <rPr>
        <vertAlign val="superscript"/>
        <sz val="10"/>
        <rFont val="Arial"/>
        <family val="2"/>
      </rPr>
      <t>1</t>
    </r>
  </si>
  <si>
    <r>
      <t>Övriga Huvudstadregionen</t>
    </r>
    <r>
      <rPr>
        <vertAlign val="superscript"/>
        <sz val="10"/>
        <rFont val="Arial"/>
        <family val="2"/>
      </rPr>
      <t xml:space="preserve">1 </t>
    </r>
  </si>
  <si>
    <r>
      <t>Muu Helsingin seutu</t>
    </r>
    <r>
      <rPr>
        <vertAlign val="superscript"/>
        <sz val="10"/>
        <rFont val="Arial"/>
        <family val="2"/>
      </rPr>
      <t>2</t>
    </r>
  </si>
  <si>
    <r>
      <t>Övriga Helsingforsregionen</t>
    </r>
    <r>
      <rPr>
        <vertAlign val="superscript"/>
        <sz val="10"/>
        <rFont val="Arial"/>
        <family val="2"/>
      </rPr>
      <t xml:space="preserve">2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</si>
  <si>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Espoo, Vantaa, Kauniainen. - Esbo, Vanda, Grankulla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</si>
  <si>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Hyvinkää, Järvenpää, Kerava, Kirkkonummi, Mäntsälä, Nurmijärvi, Pornainen, Sipoo, Tuusula, Vihti. - Hyvinge, Träskända, Kervo, Kyrkslätt, Mäntsälä,</t>
    </r>
  </si>
  <si>
    <t>–781</t>
  </si>
  <si>
    <t>–174</t>
  </si>
  <si>
    <t>–239</t>
  </si>
  <si>
    <t>–259</t>
  </si>
  <si>
    <t>–137</t>
  </si>
  <si>
    <t>2001–05</t>
  </si>
  <si>
    <t>2006–10</t>
  </si>
  <si>
    <t>–2 158</t>
  </si>
  <si>
    <t>–1 086</t>
  </si>
  <si>
    <t>–6</t>
  </si>
  <si>
    <t>&lt;009&gt;Helsinkiin - Till Helsingfors</t>
  </si>
  <si>
    <r>
      <t>2006–10</t>
    </r>
    <r>
      <rPr>
        <vertAlign val="superscript"/>
        <sz val="8"/>
        <rFont val="Arial"/>
        <family val="2"/>
      </rPr>
      <t>1)</t>
    </r>
  </si>
  <si>
    <t>&lt;009&gt;Helsingistä - Från Helsingfors</t>
  </si>
  <si>
    <t>&lt;009&gt;Nettomuutto - Flyttningsnetto</t>
  </si>
  <si>
    <t>–249</t>
  </si>
  <si>
    <t>–898</t>
  </si>
  <si>
    <t>–107</t>
  </si>
  <si>
    <t>–540</t>
  </si>
  <si>
    <t>Population in the Helsinki Region</t>
  </si>
  <si>
    <t>204 Hernesaari - Ärtholmen (ent. Munkkisaari - f.d. Munkholmen)</t>
  </si>
  <si>
    <t>310 Lauttasaari - Drumsö (2012 asti - t.o.m. år 2012)</t>
  </si>
  <si>
    <t>311 Kotkavuori - Örnberget</t>
  </si>
  <si>
    <t>312 Vattuniemi - Hallonnäs</t>
  </si>
  <si>
    <t>313 Myllykallio - Kvarnberget</t>
  </si>
  <si>
    <t>314 Koivusaari - Björkholmen</t>
  </si>
  <si>
    <t>160 Ruskeasuo - Brunakärr (2012 asti - t.o.m. år 2012)</t>
  </si>
  <si>
    <t>161 Vanha Ruskeasuo - Gamla Brunakärr</t>
  </si>
  <si>
    <t>162 Pikku Huopalahti - Lillhoplax</t>
  </si>
  <si>
    <t>465 Pitäjänmäen yritysalue -</t>
  </si>
  <si>
    <t>Sockenbacka företagsområde</t>
  </si>
  <si>
    <t>336 Honkasuo - Hongasmossa</t>
  </si>
  <si>
    <t>100 Sörnäinen - Sörnäs (2012 asti - t.o.m. år 2012)</t>
  </si>
  <si>
    <t>101 Vilhonvuori - Vilhelmsberg</t>
  </si>
  <si>
    <t>102 Kalasatama - Fiskehamnen</t>
  </si>
  <si>
    <t>103 Sompasaari - Sumparn</t>
  </si>
  <si>
    <t>104 Hanasaari - Hanaholmen</t>
  </si>
  <si>
    <t>210 Hermanni - Hermanstad (2012 asti - t.o.m. år 2012)</t>
  </si>
  <si>
    <t>211 Hermanninmäki - Hermanstadsbacken</t>
  </si>
  <si>
    <t>212 Hermanninranta - Hermanstadsstranden</t>
  </si>
  <si>
    <t>213 Kyläsaari - Byholmen</t>
  </si>
  <si>
    <t>305 Vanhakaupungin peruspiiri - Gammelstadens distrikt</t>
  </si>
  <si>
    <t>415 Alppikylä - Alpbyn</t>
  </si>
  <si>
    <t xml:space="preserve">190 Mustikkamaa-Korkeasaari - </t>
  </si>
  <si>
    <t>Blåbärslandet-Högholmen</t>
  </si>
  <si>
    <t xml:space="preserve">433 Herttoniemen yritysalue - </t>
  </si>
  <si>
    <t xml:space="preserve">    Hertonäs företagsområde</t>
  </si>
  <si>
    <t xml:space="preserve">494 Kruunuvuorenranta - </t>
  </si>
  <si>
    <t>Kronbergsstranden (ent. Tahvonlahti - f.d. Stansvik)</t>
  </si>
  <si>
    <t xml:space="preserve">456 Roihupelto - Kasåkern </t>
  </si>
  <si>
    <t xml:space="preserve">    (ent. Roihupellon teollisuusalue)</t>
  </si>
  <si>
    <t>543 Uutela - Nybondas</t>
  </si>
  <si>
    <t>Helsingin aluejako muuttui 2013 alkaen. - Helsingfors områdesindelning förändrad fr.o.m. 2013.</t>
  </si>
  <si>
    <t>Befolkning efter ålder, distrikt och delområde vid årsskiftet</t>
  </si>
  <si>
    <r>
      <t>Suomenkieliset</t>
    </r>
    <r>
      <rPr>
        <vertAlign val="superscript"/>
        <sz val="8"/>
        <rFont val="Arial"/>
        <family val="2"/>
      </rPr>
      <t>1</t>
    </r>
  </si>
  <si>
    <t>Vieraskieliset</t>
  </si>
  <si>
    <r>
      <t>Finskspråkiga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</si>
  <si>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Ml. saamenkieliset 1.1.1981 lähtien. - Inkl. samiskspråkiga fr.o.m. 1.1.1981.</t>
    </r>
  </si>
  <si>
    <t xml:space="preserve">   bengali</t>
  </si>
  <si>
    <r>
      <t>Familjer enligt familjetyp och barnens ålder</t>
    </r>
    <r>
      <rPr>
        <b/>
        <vertAlign val="superscript"/>
        <sz val="8"/>
        <rFont val="Arial"/>
        <family val="2"/>
      </rPr>
      <t>1</t>
    </r>
  </si>
  <si>
    <r>
      <t>Aviopari</t>
    </r>
    <r>
      <rPr>
        <vertAlign val="superscript"/>
        <sz val="8"/>
        <rFont val="Arial"/>
        <family val="2"/>
      </rPr>
      <t>2</t>
    </r>
  </si>
  <si>
    <r>
      <t>Aviopari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ja </t>
    </r>
  </si>
  <si>
    <r>
      <t>Gifta pa</t>
    </r>
    <r>
      <rPr>
        <vertAlign val="superscript"/>
        <sz val="8"/>
        <rFont val="Arial"/>
        <family val="2"/>
      </rPr>
      <t xml:space="preserve">r2 </t>
    </r>
  </si>
  <si>
    <r>
      <t>Gigta par</t>
    </r>
    <r>
      <rPr>
        <vertAlign val="superscript"/>
        <sz val="8"/>
        <rFont val="Arial"/>
        <family val="2"/>
      </rPr>
      <t>2</t>
    </r>
  </si>
  <si>
    <r>
      <t>Perheet yhteensä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- Familjer totalt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</si>
  <si>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Ml. rekisteröity parisuhde - Inkl. registrerat parförhållande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</si>
  <si>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Lapset iästä riippumatta. - Barnen oavsett ålder.</t>
    </r>
  </si>
  <si>
    <t>–8</t>
  </si>
  <si>
    <t>Kokonais-</t>
  </si>
  <si>
    <t>hedelmällisyys-</t>
  </si>
  <si>
    <t>luku</t>
  </si>
  <si>
    <t>Totalt frukt-</t>
  </si>
  <si>
    <t>M</t>
  </si>
  <si>
    <t>N</t>
  </si>
  <si>
    <t>Kv.</t>
  </si>
  <si>
    <t xml:space="preserve">Ikä </t>
  </si>
  <si>
    <t>Ålder</t>
  </si>
  <si>
    <t>Lähde: Tilastokeskus ja vuosina 1986–93 Helsingin väestötietojärjestelmä</t>
  </si>
  <si>
    <t>Källa: Statistikcentralen och år 1986–93 Helsingfors befolkningsdatasystem</t>
  </si>
  <si>
    <r>
      <t>1931–35</t>
    </r>
    <r>
      <rPr>
        <vertAlign val="superscript"/>
        <sz val="8"/>
        <rFont val="Arial"/>
        <family val="2"/>
      </rPr>
      <t>1</t>
    </r>
  </si>
  <si>
    <r>
      <t>1946–50</t>
    </r>
    <r>
      <rPr>
        <vertAlign val="superscript"/>
        <sz val="8"/>
        <rFont val="Arial"/>
        <family val="2"/>
      </rPr>
      <t>2</t>
    </r>
  </si>
  <si>
    <r>
      <t>1966–70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</si>
  <si>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Muuttovoiton kasvun aiheutti 28.11.1930 annettu asetus muuttokirjasta. - Ökningen i flyttningsöverskott var en följd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</si>
  <si>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Ml. Helsinkiin vuonna 1946 liitettyjen alueiden asukkaat (51 054 henkilöä) sekä siirtoseurakunnista muuttaneet.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</si>
  <si>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Lukuihin sisältyy myöhästyneitä muuttoilmoituksia (kaupunkiin 2 288 miestä </t>
    </r>
  </si>
  <si>
    <t>–1 245</t>
  </si>
  <si>
    <t>–1 490</t>
  </si>
  <si>
    <t>–15</t>
  </si>
  <si>
    <t>–190</t>
  </si>
  <si>
    <t>–352</t>
  </si>
  <si>
    <t>–34</t>
  </si>
  <si>
    <t xml:space="preserve">Alueet, joiden väestömäärä on pienempi kuin 100 on poistettu tietosuojan vuoksi. </t>
  </si>
  <si>
    <t>Områden med en befolkning under än 100 har tagits bort på grund av dataskyddet.</t>
  </si>
  <si>
    <t>muu ja tuntematon - övrigt och okänt</t>
  </si>
  <si>
    <t>–5</t>
  </si>
  <si>
    <t>–10</t>
  </si>
  <si>
    <t>–370</t>
  </si>
  <si>
    <t>–489</t>
  </si>
  <si>
    <t>–122</t>
  </si>
  <si>
    <t>–44</t>
  </si>
  <si>
    <t>85–89</t>
  </si>
  <si>
    <t>90–94</t>
  </si>
  <si>
    <t>95–</t>
  </si>
  <si>
    <t>Lähde: Tilastokeskus</t>
  </si>
  <si>
    <t>Källa: Statistikcentralen</t>
  </si>
  <si>
    <t>Suomen Helluntaikirkot - Pingstkyrkan i Finland</t>
  </si>
  <si>
    <t>Befolknings–</t>
  </si>
  <si>
    <t>–30</t>
  </si>
  <si>
    <t>–279</t>
  </si>
  <si>
    <t xml:space="preserve">Maakunta – Landskap </t>
  </si>
  <si>
    <t>…</t>
  </si>
  <si>
    <t>Väestönmuutokset piireittäin 2016</t>
  </si>
  <si>
    <t>Elinajanodote (Jäljellä oleva keskimääräinen elinaika) 1981–2015</t>
  </si>
  <si>
    <t>433 Herttoniemen yritysalue - Hertonäs företagsområde</t>
  </si>
  <si>
    <t xml:space="preserve">Lähde: –1980 Helsingin kaupunki, 1981– Tilastokeskus. </t>
  </si>
  <si>
    <t>Källa: –1980 Helsingfors stad, 1981– Statistikcentralen.</t>
  </si>
  <si>
    <t>–1 947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</si>
  <si>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Ml. väkiluvun korjaukset. - Inkl. justeringar av folkmängden.</t>
    </r>
  </si>
  <si>
    <t>–73</t>
  </si>
  <si>
    <t>2011–2015</t>
  </si>
  <si>
    <t>2011–15</t>
  </si>
  <si>
    <t>–297</t>
  </si>
  <si>
    <t>–276</t>
  </si>
  <si>
    <t>–590</t>
  </si>
  <si>
    <t>–18</t>
  </si>
  <si>
    <t>–207</t>
  </si>
  <si>
    <t>–72</t>
  </si>
  <si>
    <t>–256</t>
  </si>
  <si>
    <t>–1107</t>
  </si>
  <si>
    <t>–1424</t>
  </si>
  <si>
    <t>–236</t>
  </si>
  <si>
    <t>–16</t>
  </si>
  <si>
    <t>–41</t>
  </si>
  <si>
    <t>–1 587</t>
  </si>
  <si>
    <t>–769</t>
  </si>
  <si>
    <t>–1 976</t>
  </si>
  <si>
    <t>–342</t>
  </si>
  <si>
    <t>–866</t>
  </si>
  <si>
    <t>–668</t>
  </si>
  <si>
    <t>–1 543</t>
  </si>
  <si>
    <t>–341</t>
  </si>
  <si>
    <t>–28</t>
  </si>
  <si>
    <t>–1 498</t>
  </si>
  <si>
    <t>–1 236</t>
  </si>
  <si>
    <t>–717</t>
  </si>
  <si>
    <t>–1 924</t>
  </si>
  <si>
    <t>–32</t>
  </si>
  <si>
    <t>–74</t>
  </si>
  <si>
    <t>–25</t>
  </si>
  <si>
    <t xml:space="preserve">     </t>
  </si>
  <si>
    <r>
      <t>Helsingfors befolkning</t>
    </r>
    <r>
      <rPr>
        <b/>
        <vertAlign val="superscript"/>
        <sz val="9"/>
        <rFont val="Arial"/>
        <family val="2"/>
      </rPr>
      <t xml:space="preserve"> </t>
    </r>
  </si>
  <si>
    <r>
      <t>Döda</t>
    </r>
    <r>
      <rPr>
        <b/>
        <vertAlign val="superscript"/>
        <sz val="9"/>
        <rFont val="Arial"/>
        <family val="2"/>
      </rPr>
      <t xml:space="preserve">1   </t>
    </r>
  </si>
  <si>
    <r>
      <t>Helsingin väestö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1.1.1875–2017</t>
    </r>
  </si>
  <si>
    <t>Helsingin väestö 1.1.1875–2017</t>
  </si>
  <si>
    <t>Helsingin väestö iän ja sukupuolen mukaan 1.1.1980–2017</t>
  </si>
  <si>
    <t xml:space="preserve">    Koko väestö - Hela befolkningen</t>
  </si>
  <si>
    <t>Väestö 1.1.1990–2017 sekä väestöennuste 1.1.2027 piireittäin ja osa-alueittain</t>
  </si>
  <si>
    <t>Lähde: Henkikirjat vuosina 1970 ja 1980, Helsingin väestötietojärjestelmä 1990, Tilastokeskus 2000–2017, Helsingin kaupunki 2027.</t>
  </si>
  <si>
    <t xml:space="preserve">Källa: Mantalslängderna åren 1970 och 1980, Helsingfors befolkningsdatasystem 1990, Statistikcentralen 2000–2016, Helsingfors stad 2027. </t>
  </si>
  <si>
    <t>Väestö iän mukaan piireittäin ja osa-alueittain 1.1.2017</t>
  </si>
  <si>
    <t>Väestö äidinkielen mukaan 1.1.1950–2017</t>
  </si>
  <si>
    <t>Väestö äidinkielen ja iän mukaan 1.1.2017</t>
  </si>
  <si>
    <t xml:space="preserve">kurdi </t>
  </si>
  <si>
    <t xml:space="preserve">vietnam </t>
  </si>
  <si>
    <t xml:space="preserve">nepali </t>
  </si>
  <si>
    <t xml:space="preserve">albania </t>
  </si>
  <si>
    <t xml:space="preserve">bengali </t>
  </si>
  <si>
    <t xml:space="preserve">tagalog, pilipino </t>
  </si>
  <si>
    <t xml:space="preserve">urdu </t>
  </si>
  <si>
    <t>Väestö kansalaisuuden mukaan 1.1.2005–2017</t>
  </si>
  <si>
    <t>Väestö kansalaisuuden mukaan 1.1.2008–2017</t>
  </si>
  <si>
    <t>Suomen kansalaisuuden saaneet äidinkielen mukaan 2000–2016</t>
  </si>
  <si>
    <t>muut kielet - övriga språk</t>
  </si>
  <si>
    <t>Suomen kansalaisuuden saaneet aikaisemman kansalaisuuden mukaan 1998–2016</t>
  </si>
  <si>
    <t>Väestö uskonnollisen yhdyskunnan mukaan 1.1.2000–2017</t>
  </si>
  <si>
    <t>Väestö uskonnollisen yhdyskunnan mukaan 1.1.2000-2017</t>
  </si>
  <si>
    <t>Väestö syntymäpaikan ja iän mukaan 1.1.2017</t>
  </si>
  <si>
    <t>Väestö iän mukaan 1.1.2005, 2010 ja 2017</t>
  </si>
  <si>
    <t xml:space="preserve">  0–6</t>
  </si>
  <si>
    <t>Väestö iän mukaan 1.1. 2005, 2010 ja 2017</t>
  </si>
  <si>
    <t>Väestö Helsingin seudun kunnissa 1.1.1970–2017</t>
  </si>
  <si>
    <t>Asuntokunnat henkilöluvun mukaan 1.1.1980–2017</t>
  </si>
  <si>
    <r>
      <t>Perheet perhetyypin ja lasten iän mukaan 1990–2017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</si>
  <si>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Vuoden lopussa vuonna 1990 ja vuodenvaihteissa 1994/95–2016/17. - Vid årets slut år 1990 </t>
    </r>
  </si>
  <si>
    <t>och vid årsskiften 1994/95–2016/17.</t>
  </si>
  <si>
    <t>Perheet perhetyypin ja lasten iän mukaan 1990–2017</t>
  </si>
  <si>
    <t>Helsingin väkiluku ja väestönmuutokset 1960–2016</t>
  </si>
  <si>
    <t>1.1.2017</t>
  </si>
  <si>
    <r>
      <t>2016</t>
    </r>
    <r>
      <rPr>
        <vertAlign val="superscript"/>
        <sz val="8"/>
        <rFont val="Arial"/>
        <family val="2"/>
      </rPr>
      <t>1</t>
    </r>
  </si>
  <si>
    <r>
      <t>Muut</t>
    </r>
    <r>
      <rPr>
        <b/>
        <vertAlign val="superscript"/>
        <sz val="8"/>
        <color indexed="10"/>
        <rFont val="Arial"/>
        <family val="2"/>
      </rPr>
      <t>3</t>
    </r>
    <r>
      <rPr>
        <b/>
        <sz val="8"/>
        <rFont val="Arial"/>
        <family val="2"/>
      </rPr>
      <t xml:space="preserve">  - Övriga</t>
    </r>
    <r>
      <rPr>
        <vertAlign val="superscript"/>
        <sz val="8"/>
        <color indexed="10"/>
        <rFont val="Arial"/>
        <family val="2"/>
      </rPr>
      <t>3</t>
    </r>
  </si>
  <si>
    <r>
      <t>Yhteensä</t>
    </r>
    <r>
      <rPr>
        <vertAlign val="superscript"/>
        <sz val="8"/>
        <rFont val="Arial"/>
        <family val="2"/>
      </rPr>
      <t>2</t>
    </r>
  </si>
  <si>
    <r>
      <t>Helsingin sisällä</t>
    </r>
    <r>
      <rPr>
        <vertAlign val="superscript"/>
        <sz val="8"/>
        <rFont val="Arial"/>
        <family val="2"/>
      </rPr>
      <t>2</t>
    </r>
  </si>
  <si>
    <r>
      <t>Totalt</t>
    </r>
    <r>
      <rPr>
        <vertAlign val="superscript"/>
        <sz val="8"/>
        <rFont val="Arial"/>
        <family val="2"/>
      </rPr>
      <t>2</t>
    </r>
  </si>
  <si>
    <r>
      <t>Inom Helsingfors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</si>
  <si>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Tietoja ei ole saatu. - Inga uppgifter har erhållits.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</si>
  <si>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Muuttojen osalta tietoja ei ole saatu. - Inga uppgifter on flyttningar har erhållits.</t>
    </r>
  </si>
  <si>
    <t>Solmitut avioliitot sekä avioerot 1971–2016</t>
  </si>
  <si>
    <t>Ikäryhmittäiset hedelmällisyysluvut 1971–2016</t>
  </si>
  <si>
    <t>Syntyneet 1901–2016</t>
  </si>
  <si>
    <r>
      <t>Kuolleet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1901–2016</t>
    </r>
  </si>
  <si>
    <t>Elävänä syntyneet ja kuolleet 2016</t>
  </si>
  <si>
    <t>Kuolleet iän ja sukupuolen mukaan 1995–2016</t>
  </si>
  <si>
    <r>
      <t>Kuolleet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1901–2016</t>
    </r>
  </si>
  <si>
    <t>Kuolleet iän ja sukupuolen mukaan 1990–2016</t>
  </si>
  <si>
    <t>Elinajanodote (Jäljellä oleva keskimääräinen elinaika) 1991–2016</t>
  </si>
  <si>
    <t xml:space="preserve">       </t>
  </si>
  <si>
    <t xml:space="preserve">  </t>
  </si>
  <si>
    <t xml:space="preserve">                                    </t>
  </si>
  <si>
    <t>Muuttoliike 1921–2016</t>
  </si>
  <si>
    <t>Muuttaneet iän ja sukupuolen mukaan 1986–2016</t>
  </si>
  <si>
    <t>Muuttoliike muuttoalueen mukaan 1981–2016</t>
  </si>
  <si>
    <t>Maassamuutto maakunnittain 2015 ja 2016</t>
  </si>
  <si>
    <t>–357</t>
  </si>
  <si>
    <t>–149</t>
  </si>
  <si>
    <t>–208</t>
  </si>
  <si>
    <t>–857</t>
  </si>
  <si>
    <t>–650</t>
  </si>
  <si>
    <t>–196</t>
  </si>
  <si>
    <t>–80</t>
  </si>
  <si>
    <t>–121</t>
  </si>
  <si>
    <t>–105</t>
  </si>
  <si>
    <t>–178</t>
  </si>
  <si>
    <t>–179</t>
  </si>
  <si>
    <t>–338</t>
  </si>
  <si>
    <t>–153</t>
  </si>
  <si>
    <t>–185</t>
  </si>
  <si>
    <t>–1975</t>
  </si>
  <si>
    <t>–159</t>
  </si>
  <si>
    <t>–2134</t>
  </si>
  <si>
    <t>Helsingin ja Helsingin seudun muiden kuntien välinen nettomuutto 1991–2016</t>
  </si>
  <si>
    <t>–1 975</t>
  </si>
  <si>
    <t>–619</t>
  </si>
  <si>
    <t>–1 646</t>
  </si>
  <si>
    <t>–26</t>
  </si>
  <si>
    <t>–410</t>
  </si>
  <si>
    <t>–261</t>
  </si>
  <si>
    <t>–603</t>
  </si>
  <si>
    <t>–1 658</t>
  </si>
  <si>
    <t>–1 037</t>
  </si>
  <si>
    <t>–271</t>
  </si>
  <si>
    <t>–231</t>
  </si>
  <si>
    <t>–482</t>
  </si>
  <si>
    <t>–66</t>
  </si>
  <si>
    <t>–47</t>
  </si>
  <si>
    <t>–49</t>
  </si>
  <si>
    <t>–27</t>
  </si>
  <si>
    <t>–9</t>
  </si>
  <si>
    <t>–56</t>
  </si>
  <si>
    <t>–53</t>
  </si>
  <si>
    <t>–17</t>
  </si>
  <si>
    <t>–296</t>
  </si>
  <si>
    <t>–75</t>
  </si>
  <si>
    <t>–154</t>
  </si>
  <si>
    <t>–76</t>
  </si>
  <si>
    <t>–90</t>
  </si>
  <si>
    <t>–50</t>
  </si>
  <si>
    <t>–2 211</t>
  </si>
  <si>
    <t>–850</t>
  </si>
  <si>
    <t>–2 128</t>
  </si>
  <si>
    <t>–345</t>
  </si>
  <si>
    <t>Pääkaupunkiseudun, muun Helsingin seudun ja Helsingin seudun muuttoliike 2000–2016</t>
  </si>
  <si>
    <t>Helsingin seudun kuntien, Tampereen, Turun ja Oulun muuttoliike 2016</t>
  </si>
  <si>
    <t>Helsingin ja Helsingin seudun muiden kuntien välinen muuttoliike 1991–2016</t>
  </si>
  <si>
    <t>Tulomuutot – Inflyttade</t>
  </si>
  <si>
    <t>Lähtömuutot – Utflyttade</t>
  </si>
  <si>
    <t>Nettomuutto – Flyttningsnetto</t>
  </si>
  <si>
    <t>Pääkaupunkiseutu – Huvudstadsregionen</t>
  </si>
  <si>
    <t>Helsinki – Helsingfors</t>
  </si>
  <si>
    <t>Espoo – Esbo</t>
  </si>
  <si>
    <t>16 vuotta täyttäneet maassamuuttajat koulutusasteen mukaan 1991–2016</t>
  </si>
  <si>
    <r>
      <t>2011–15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</si>
</sst>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#,##0.0"/>
    <numFmt numFmtId="167" formatCode="#,##0.000"/>
    <numFmt numFmtId="168" formatCode="0_ ;\-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Helvetica"/>
      <family val="2"/>
    </font>
    <font>
      <b/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8"/>
      <name val="MS Sans Serif"/>
      <family val="2"/>
    </font>
    <font>
      <i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6" tint="-0.2499700039625167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0" fillId="26" borderId="1" applyNumberFormat="0" applyFont="0" applyAlignment="0" applyProtection="0"/>
    <xf numFmtId="0" fontId="64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2" applyNumberFormat="0" applyAlignment="0" applyProtection="0"/>
    <xf numFmtId="0" fontId="67" fillId="0" borderId="3" applyNumberFormat="0" applyFill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1" borderId="2" applyNumberFormat="0" applyAlignment="0" applyProtection="0"/>
    <xf numFmtId="0" fontId="76" fillId="32" borderId="8" applyNumberFormat="0" applyAlignment="0" applyProtection="0"/>
    <xf numFmtId="0" fontId="7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405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 applyProtection="1" quotePrefix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" fontId="2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8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 quotePrefix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quotePrefix="1">
      <alignment horizontal="left"/>
    </xf>
    <xf numFmtId="16" fontId="2" fillId="0" borderId="0" xfId="0" applyNumberFormat="1" applyFont="1" applyAlignment="1">
      <alignment horizontal="left"/>
    </xf>
    <xf numFmtId="16" fontId="3" fillId="0" borderId="0" xfId="0" applyNumberFormat="1" applyFont="1" applyAlignment="1">
      <alignment horizontal="left"/>
    </xf>
    <xf numFmtId="17" fontId="2" fillId="0" borderId="0" xfId="0" applyNumberFormat="1" applyFont="1" applyAlignment="1" quotePrefix="1">
      <alignment/>
    </xf>
    <xf numFmtId="17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 quotePrefix="1">
      <alignment/>
    </xf>
    <xf numFmtId="17" fontId="2" fillId="0" borderId="0" xfId="0" applyNumberFormat="1" applyFont="1" applyAlignment="1">
      <alignment horizontal="left"/>
    </xf>
    <xf numFmtId="17" fontId="3" fillId="0" borderId="0" xfId="0" applyNumberFormat="1" applyFont="1" applyAlignment="1">
      <alignment/>
    </xf>
    <xf numFmtId="0" fontId="2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16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 applyProtection="1">
      <alignment horizontal="right"/>
      <protection locked="0"/>
    </xf>
    <xf numFmtId="3" fontId="9" fillId="0" borderId="0" xfId="0" applyNumberFormat="1" applyFont="1" applyAlignment="1" applyProtection="1" quotePrefix="1">
      <alignment/>
      <protection locked="0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3" fontId="82" fillId="0" borderId="0" xfId="0" applyNumberFormat="1" applyFont="1" applyAlignment="1">
      <alignment horizontal="right"/>
    </xf>
    <xf numFmtId="3" fontId="10" fillId="0" borderId="0" xfId="0" applyNumberFormat="1" applyFont="1" applyAlignment="1" applyProtection="1">
      <alignment horizontal="left" indent="1"/>
      <protection locked="0"/>
    </xf>
    <xf numFmtId="166" fontId="10" fillId="0" borderId="0" xfId="0" applyNumberFormat="1" applyFont="1" applyAlignment="1" applyProtection="1">
      <alignment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left" indent="1"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Fill="1" applyAlignment="1">
      <alignment horizontal="right"/>
    </xf>
    <xf numFmtId="0" fontId="83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8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85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86" fillId="0" borderId="0" xfId="0" applyNumberFormat="1" applyFont="1" applyAlignment="1">
      <alignment horizontal="right"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 horizontal="right"/>
    </xf>
    <xf numFmtId="3" fontId="88" fillId="0" borderId="0" xfId="0" applyNumberFormat="1" applyFont="1" applyAlignment="1">
      <alignment horizontal="right"/>
    </xf>
    <xf numFmtId="164" fontId="11" fillId="0" borderId="0" xfId="0" applyNumberFormat="1" applyFont="1" applyAlignment="1">
      <alignment/>
    </xf>
    <xf numFmtId="0" fontId="89" fillId="0" borderId="0" xfId="0" applyFont="1" applyAlignment="1">
      <alignment/>
    </xf>
    <xf numFmtId="166" fontId="7" fillId="0" borderId="0" xfId="0" applyNumberFormat="1" applyFont="1" applyFill="1" applyAlignment="1">
      <alignment/>
    </xf>
    <xf numFmtId="166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right"/>
    </xf>
    <xf numFmtId="0" fontId="87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0" fontId="7" fillId="0" borderId="0" xfId="0" applyFont="1" applyFill="1" applyAlignment="1">
      <alignment horizontal="left" indent="1"/>
    </xf>
    <xf numFmtId="0" fontId="80" fillId="0" borderId="0" xfId="0" applyFont="1" applyFill="1" applyAlignment="1">
      <alignment horizontal="right"/>
    </xf>
    <xf numFmtId="0" fontId="90" fillId="0" borderId="0" xfId="0" applyFont="1" applyAlignment="1">
      <alignment/>
    </xf>
    <xf numFmtId="0" fontId="5" fillId="0" borderId="0" xfId="0" applyFont="1" applyAlignment="1">
      <alignment horizontal="right"/>
    </xf>
    <xf numFmtId="3" fontId="90" fillId="0" borderId="0" xfId="0" applyNumberFormat="1" applyFont="1" applyAlignment="1">
      <alignment horizontal="right"/>
    </xf>
    <xf numFmtId="0" fontId="8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8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left"/>
    </xf>
    <xf numFmtId="3" fontId="90" fillId="0" borderId="0" xfId="0" applyNumberFormat="1" applyFont="1" applyAlignment="1">
      <alignment/>
    </xf>
    <xf numFmtId="0" fontId="91" fillId="0" borderId="0" xfId="45" applyFont="1">
      <alignment/>
      <protection/>
    </xf>
    <xf numFmtId="0" fontId="7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 indent="2"/>
    </xf>
    <xf numFmtId="3" fontId="1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3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 quotePrefix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1" fontId="7" fillId="0" borderId="0" xfId="0" applyNumberFormat="1" applyFont="1" applyFill="1" applyBorder="1" applyAlignment="1" applyProtection="1">
      <alignment horizontal="right" vertical="top"/>
      <protection locked="0"/>
    </xf>
    <xf numFmtId="3" fontId="7" fillId="0" borderId="0" xfId="0" applyNumberFormat="1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17" fontId="9" fillId="0" borderId="0" xfId="0" applyNumberFormat="1" applyFont="1" applyAlignment="1">
      <alignment/>
    </xf>
    <xf numFmtId="17" fontId="9" fillId="0" borderId="0" xfId="0" applyNumberFormat="1" applyFont="1" applyAlignment="1" quotePrefix="1">
      <alignment/>
    </xf>
    <xf numFmtId="0" fontId="14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45" applyNumberFormat="1" applyFont="1" applyAlignment="1">
      <alignment horizontal="right"/>
      <protection/>
    </xf>
    <xf numFmtId="3" fontId="10" fillId="0" borderId="0" xfId="45" applyNumberFormat="1" applyFont="1" applyAlignment="1">
      <alignment horizontal="right"/>
      <protection/>
    </xf>
    <xf numFmtId="3" fontId="0" fillId="0" borderId="0" xfId="0" applyNumberFormat="1" applyAlignment="1">
      <alignment/>
    </xf>
    <xf numFmtId="0" fontId="92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93" fillId="0" borderId="0" xfId="46" applyNumberFormat="1" applyFont="1" applyAlignment="1" applyProtection="1">
      <alignment horizontal="right"/>
      <protection locked="0"/>
    </xf>
    <xf numFmtId="3" fontId="10" fillId="0" borderId="0" xfId="46" applyNumberFormat="1" applyFont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9" fillId="0" borderId="0" xfId="0" applyFont="1" applyAlignment="1" quotePrefix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164" fontId="10" fillId="0" borderId="0" xfId="0" applyNumberFormat="1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" fontId="9" fillId="0" borderId="0" xfId="0" applyNumberFormat="1" applyFont="1" applyAlignment="1" quotePrefix="1">
      <alignment/>
    </xf>
    <xf numFmtId="0" fontId="9" fillId="0" borderId="0" xfId="0" applyFont="1" applyAlignment="1">
      <alignment horizontal="left"/>
    </xf>
    <xf numFmtId="17" fontId="10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3" fontId="10" fillId="0" borderId="0" xfId="0" applyNumberFormat="1" applyFont="1" applyAlignment="1" quotePrefix="1">
      <alignment horizontal="right"/>
    </xf>
    <xf numFmtId="0" fontId="94" fillId="0" borderId="0" xfId="0" applyFont="1" applyAlignment="1">
      <alignment/>
    </xf>
    <xf numFmtId="0" fontId="8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quotePrefix="1">
      <alignment horizontal="right"/>
    </xf>
    <xf numFmtId="3" fontId="9" fillId="0" borderId="0" xfId="0" applyNumberFormat="1" applyFont="1" applyAlignment="1">
      <alignment horizontal="left"/>
    </xf>
    <xf numFmtId="17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87" fillId="0" borderId="0" xfId="0" applyFont="1" applyAlignment="1" applyProtection="1">
      <alignment horizontal="right"/>
      <protection locked="0"/>
    </xf>
    <xf numFmtId="0" fontId="86" fillId="0" borderId="0" xfId="0" applyFont="1" applyAlignment="1">
      <alignment/>
    </xf>
    <xf numFmtId="0" fontId="86" fillId="0" borderId="0" xfId="0" applyFont="1" applyAlignment="1" applyProtection="1">
      <alignment horizontal="left"/>
      <protection locked="0"/>
    </xf>
    <xf numFmtId="0" fontId="86" fillId="0" borderId="0" xfId="0" applyFont="1" applyAlignment="1" applyProtection="1">
      <alignment horizontal="right"/>
      <protection locked="0"/>
    </xf>
    <xf numFmtId="164" fontId="87" fillId="0" borderId="0" xfId="0" applyNumberFormat="1" applyFont="1" applyAlignment="1" applyProtection="1">
      <alignment horizontal="left"/>
      <protection locked="0"/>
    </xf>
    <xf numFmtId="164" fontId="87" fillId="0" borderId="0" xfId="0" applyNumberFormat="1" applyFont="1" applyAlignment="1" applyProtection="1">
      <alignment horizontal="right"/>
      <protection locked="0"/>
    </xf>
    <xf numFmtId="164" fontId="7" fillId="0" borderId="0" xfId="0" applyNumberFormat="1" applyFont="1" applyAlignment="1">
      <alignment horizontal="left"/>
    </xf>
    <xf numFmtId="166" fontId="86" fillId="0" borderId="0" xfId="0" applyNumberFormat="1" applyFont="1" applyAlignment="1">
      <alignment horizontal="left"/>
    </xf>
    <xf numFmtId="164" fontId="86" fillId="0" borderId="0" xfId="0" applyNumberFormat="1" applyFont="1" applyAlignment="1" applyProtection="1">
      <alignment horizontal="left"/>
      <protection locked="0"/>
    </xf>
    <xf numFmtId="3" fontId="8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90" fillId="0" borderId="0" xfId="0" applyNumberFormat="1" applyFont="1" applyAlignment="1">
      <alignment horizontal="right" vertical="center"/>
    </xf>
    <xf numFmtId="164" fontId="93" fillId="0" borderId="0" xfId="0" applyNumberFormat="1" applyFont="1" applyFill="1" applyAlignment="1">
      <alignment/>
    </xf>
    <xf numFmtId="0" fontId="9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9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7" fillId="0" borderId="0" xfId="0" applyNumberFormat="1" applyFont="1" applyBorder="1" applyAlignment="1">
      <alignment/>
    </xf>
    <xf numFmtId="3" fontId="87" fillId="0" borderId="0" xfId="0" applyNumberFormat="1" applyFont="1" applyBorder="1" applyAlignment="1">
      <alignment horizontal="right"/>
    </xf>
    <xf numFmtId="3" fontId="94" fillId="0" borderId="0" xfId="0" applyNumberFormat="1" applyFont="1" applyAlignment="1">
      <alignment/>
    </xf>
    <xf numFmtId="164" fontId="94" fillId="0" borderId="0" xfId="0" applyNumberFormat="1" applyFont="1" applyAlignment="1">
      <alignment/>
    </xf>
    <xf numFmtId="1" fontId="94" fillId="0" borderId="0" xfId="0" applyNumberFormat="1" applyFont="1" applyAlignment="1">
      <alignment/>
    </xf>
    <xf numFmtId="3" fontId="93" fillId="0" borderId="0" xfId="0" applyNumberFormat="1" applyFont="1" applyAlignment="1">
      <alignment horizontal="right"/>
    </xf>
    <xf numFmtId="3" fontId="95" fillId="0" borderId="0" xfId="0" applyNumberFormat="1" applyFont="1" applyAlignment="1">
      <alignment horizontal="right"/>
    </xf>
    <xf numFmtId="164" fontId="7" fillId="0" borderId="0" xfId="0" applyNumberFormat="1" applyFont="1" applyAlignment="1" applyProtection="1">
      <alignment horizontal="right"/>
      <protection locked="0"/>
    </xf>
    <xf numFmtId="164" fontId="87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0" fontId="94" fillId="0" borderId="0" xfId="0" applyFont="1" applyAlignment="1">
      <alignment horizontal="right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 quotePrefix="1">
      <alignment/>
    </xf>
    <xf numFmtId="17" fontId="10" fillId="0" borderId="0" xfId="0" applyNumberFormat="1" applyFont="1" applyAlignment="1">
      <alignment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/>
    </xf>
    <xf numFmtId="3" fontId="81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81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7" fontId="9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17" fontId="7" fillId="0" borderId="0" xfId="0" applyNumberFormat="1" applyFont="1" applyAlignment="1">
      <alignment/>
    </xf>
    <xf numFmtId="0" fontId="0" fillId="0" borderId="0" xfId="0" applyBorder="1" applyAlignment="1">
      <alignment/>
    </xf>
    <xf numFmtId="3" fontId="9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" fontId="9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64" fontId="81" fillId="0" borderId="0" xfId="0" applyNumberFormat="1" applyFont="1" applyAlignment="1">
      <alignment/>
    </xf>
    <xf numFmtId="166" fontId="10" fillId="0" borderId="0" xfId="0" applyNumberFormat="1" applyFont="1" applyFill="1" applyAlignment="1">
      <alignment/>
    </xf>
    <xf numFmtId="0" fontId="92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16" fontId="5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" fontId="7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66" fontId="10" fillId="0" borderId="0" xfId="0" applyNumberFormat="1" applyFont="1" applyAlignment="1">
      <alignment horizontal="right"/>
    </xf>
    <xf numFmtId="0" fontId="94" fillId="0" borderId="0" xfId="0" applyFont="1" applyFill="1" applyAlignment="1">
      <alignment/>
    </xf>
    <xf numFmtId="16" fontId="7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 quotePrefix="1">
      <alignment horizontal="right"/>
    </xf>
    <xf numFmtId="164" fontId="10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164" fontId="10" fillId="0" borderId="0" xfId="54" applyNumberFormat="1" applyFont="1" applyFill="1" applyAlignment="1">
      <alignment/>
    </xf>
    <xf numFmtId="0" fontId="10" fillId="0" borderId="0" xfId="0" applyFont="1" applyFill="1" applyAlignment="1">
      <alignment horizontal="left" indent="1"/>
    </xf>
    <xf numFmtId="3" fontId="10" fillId="0" borderId="0" xfId="0" applyNumberFormat="1" applyFont="1" applyFill="1" applyAlignment="1" quotePrefix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164" fontId="90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49" fontId="10" fillId="0" borderId="0" xfId="0" applyNumberFormat="1" applyFont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3" fontId="96" fillId="0" borderId="0" xfId="0" applyNumberFormat="1" applyFont="1" applyAlignment="1" applyProtection="1">
      <alignment/>
      <protection locked="0"/>
    </xf>
    <xf numFmtId="16" fontId="2" fillId="0" borderId="0" xfId="0" applyNumberFormat="1" applyFont="1" applyFill="1" applyAlignment="1" quotePrefix="1">
      <alignment/>
    </xf>
    <xf numFmtId="17" fontId="3" fillId="0" borderId="0" xfId="0" applyNumberFormat="1" applyFont="1" applyFill="1" applyAlignment="1">
      <alignment horizontal="right"/>
    </xf>
    <xf numFmtId="16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 quotePrefix="1">
      <alignment horizontal="left"/>
    </xf>
    <xf numFmtId="3" fontId="9" fillId="0" borderId="0" xfId="0" applyNumberFormat="1" applyFont="1" applyAlignment="1">
      <alignment horizontal="left" indent="1"/>
    </xf>
    <xf numFmtId="1" fontId="10" fillId="0" borderId="0" xfId="0" applyNumberFormat="1" applyFont="1" applyFill="1" applyAlignment="1" quotePrefix="1">
      <alignment horizontal="right"/>
    </xf>
    <xf numFmtId="0" fontId="10" fillId="0" borderId="0" xfId="0" applyFont="1" applyFill="1" applyBorder="1" applyAlignment="1">
      <alignment horizontal="left" indent="1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 quotePrefix="1">
      <alignment/>
    </xf>
    <xf numFmtId="3" fontId="9" fillId="0" borderId="0" xfId="0" applyNumberFormat="1" applyFont="1" applyBorder="1" applyAlignment="1">
      <alignment/>
    </xf>
    <xf numFmtId="3" fontId="97" fillId="0" borderId="0" xfId="0" applyNumberFormat="1" applyFont="1" applyFill="1" applyBorder="1" applyAlignment="1">
      <alignment horizontal="right"/>
    </xf>
    <xf numFmtId="164" fontId="93" fillId="0" borderId="0" xfId="0" applyNumberFormat="1" applyFont="1" applyAlignment="1">
      <alignment/>
    </xf>
    <xf numFmtId="49" fontId="87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left" indent="1"/>
      <protection locked="0"/>
    </xf>
    <xf numFmtId="3" fontId="5" fillId="0" borderId="0" xfId="0" applyNumberFormat="1" applyFont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right"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166" fontId="10" fillId="0" borderId="0" xfId="0" applyNumberFormat="1" applyFont="1" applyFill="1" applyAlignment="1">
      <alignment horizontal="right"/>
    </xf>
    <xf numFmtId="3" fontId="9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7" fillId="0" borderId="0" xfId="0" applyFont="1" applyAlignment="1" quotePrefix="1">
      <alignment/>
    </xf>
    <xf numFmtId="0" fontId="93" fillId="33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3" fontId="98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 horizontal="left"/>
    </xf>
    <xf numFmtId="49" fontId="87" fillId="0" borderId="0" xfId="0" applyNumberFormat="1" applyFont="1" applyAlignment="1">
      <alignment horizontal="left"/>
    </xf>
    <xf numFmtId="49" fontId="86" fillId="0" borderId="0" xfId="0" applyNumberFormat="1" applyFont="1" applyAlignment="1">
      <alignment horizontal="left"/>
    </xf>
    <xf numFmtId="49" fontId="86" fillId="0" borderId="0" xfId="0" applyNumberFormat="1" applyFont="1" applyAlignment="1">
      <alignment horizontal="right"/>
    </xf>
    <xf numFmtId="167" fontId="10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Fill="1" applyAlignment="1" applyProtection="1">
      <alignment horizontal="right"/>
      <protection locked="0"/>
    </xf>
    <xf numFmtId="0" fontId="8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left" indent="1"/>
      <protection locked="0"/>
    </xf>
    <xf numFmtId="49" fontId="3" fillId="0" borderId="0" xfId="0" applyNumberFormat="1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3" fontId="86" fillId="0" borderId="0" xfId="0" applyNumberFormat="1" applyFont="1" applyBorder="1" applyAlignment="1">
      <alignment horizontal="right" wrapText="1"/>
    </xf>
    <xf numFmtId="3" fontId="87" fillId="0" borderId="0" xfId="0" applyNumberFormat="1" applyFont="1" applyBorder="1" applyAlignment="1">
      <alignment horizontal="right" wrapText="1"/>
    </xf>
    <xf numFmtId="4" fontId="10" fillId="0" borderId="0" xfId="0" applyNumberFormat="1" applyFont="1" applyFill="1" applyAlignment="1">
      <alignment/>
    </xf>
    <xf numFmtId="17" fontId="9" fillId="0" borderId="0" xfId="0" applyNumberFormat="1" applyFont="1" applyFill="1" applyAlignment="1" quotePrefix="1">
      <alignment/>
    </xf>
    <xf numFmtId="3" fontId="9" fillId="0" borderId="0" xfId="0" applyNumberFormat="1" applyFont="1" applyFill="1" applyAlignment="1" quotePrefix="1">
      <alignment horizontal="right"/>
    </xf>
    <xf numFmtId="3" fontId="16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3" fontId="93" fillId="33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" fontId="10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82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3" fontId="8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8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0" fontId="82" fillId="0" borderId="0" xfId="0" applyFont="1" applyFill="1" applyAlignment="1">
      <alignment horizontal="right"/>
    </xf>
    <xf numFmtId="3" fontId="82" fillId="0" borderId="0" xfId="45" applyNumberFormat="1" applyFont="1" applyFill="1" applyAlignment="1">
      <alignment horizontal="right"/>
      <protection/>
    </xf>
    <xf numFmtId="3" fontId="82" fillId="0" borderId="0" xfId="0" applyNumberFormat="1" applyFont="1" applyFill="1" applyAlignment="1">
      <alignment/>
    </xf>
    <xf numFmtId="3" fontId="82" fillId="0" borderId="0" xfId="0" applyNumberFormat="1" applyFont="1" applyFill="1" applyAlignment="1">
      <alignment horizontal="right"/>
    </xf>
    <xf numFmtId="3" fontId="80" fillId="0" borderId="0" xfId="45" applyNumberFormat="1" applyFont="1" applyFill="1" applyAlignment="1">
      <alignment horizontal="right"/>
      <protection/>
    </xf>
    <xf numFmtId="3" fontId="80" fillId="0" borderId="0" xfId="0" applyNumberFormat="1" applyFont="1" applyFill="1" applyAlignment="1">
      <alignment horizontal="right"/>
    </xf>
    <xf numFmtId="3" fontId="82" fillId="0" borderId="0" xfId="45" applyNumberFormat="1" applyFont="1" applyAlignment="1">
      <alignment horizontal="right"/>
      <protection/>
    </xf>
    <xf numFmtId="2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3" fontId="98" fillId="0" borderId="0" xfId="45" applyNumberFormat="1" applyFont="1" applyFill="1" applyProtection="1">
      <alignment/>
      <protection/>
    </xf>
    <xf numFmtId="0" fontId="98" fillId="0" borderId="0" xfId="45" applyFont="1" applyFill="1" applyProtection="1">
      <alignment/>
      <protection/>
    </xf>
    <xf numFmtId="2" fontId="7" fillId="0" borderId="0" xfId="0" applyNumberFormat="1" applyFont="1" applyFill="1" applyAlignment="1">
      <alignment/>
    </xf>
    <xf numFmtId="3" fontId="9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left"/>
    </xf>
    <xf numFmtId="0" fontId="93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3" fontId="10" fillId="0" borderId="0" xfId="0" applyNumberFormat="1" applyFont="1" applyAlignment="1" quotePrefix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2" customWidth="1"/>
    <col min="2" max="2" width="83.00390625" style="2" bestFit="1" customWidth="1"/>
    <col min="3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4" spans="1:7" s="4" customFormat="1" ht="12">
      <c r="A4" s="3" t="s">
        <v>5</v>
      </c>
      <c r="B4" s="4" t="s">
        <v>1010</v>
      </c>
      <c r="C4" s="5"/>
      <c r="D4" s="11"/>
      <c r="E4" s="11"/>
      <c r="F4" s="11"/>
      <c r="G4" s="11"/>
    </row>
    <row r="5" spans="1:7" s="4" customFormat="1" ht="13.5">
      <c r="A5" s="5"/>
      <c r="B5" s="4" t="s">
        <v>1007</v>
      </c>
      <c r="C5" s="5"/>
      <c r="D5" s="11"/>
      <c r="E5" s="11"/>
      <c r="F5" s="11"/>
      <c r="G5" s="11"/>
    </row>
    <row r="6" spans="2:7" s="5" customFormat="1" ht="12">
      <c r="B6" s="5" t="s">
        <v>6</v>
      </c>
      <c r="D6" s="15"/>
      <c r="E6" s="15"/>
      <c r="F6" s="15"/>
      <c r="G6" s="15"/>
    </row>
    <row r="7" ht="12">
      <c r="B7" s="5"/>
    </row>
    <row r="8" spans="1:31" s="5" customFormat="1" ht="12">
      <c r="A8" s="3" t="s">
        <v>7</v>
      </c>
      <c r="B8" s="4" t="s">
        <v>1011</v>
      </c>
      <c r="D8" s="4"/>
      <c r="E8" s="4"/>
      <c r="F8" s="4"/>
      <c r="G8" s="4"/>
      <c r="H8" s="1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5" customFormat="1" ht="12">
      <c r="A9" s="4"/>
      <c r="B9" s="4" t="s">
        <v>8</v>
      </c>
      <c r="D9" s="4"/>
      <c r="E9" s="4"/>
      <c r="F9" s="4"/>
      <c r="G9" s="4"/>
      <c r="H9" s="1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8" s="5" customFormat="1" ht="12">
      <c r="B10" s="5" t="s">
        <v>9</v>
      </c>
      <c r="H10" s="17"/>
    </row>
    <row r="11" ht="12">
      <c r="B11" s="5"/>
    </row>
    <row r="12" spans="1:3" ht="12">
      <c r="A12" s="7" t="s">
        <v>10</v>
      </c>
      <c r="B12" s="8" t="s">
        <v>1013</v>
      </c>
      <c r="C12" s="9"/>
    </row>
    <row r="13" spans="1:3" ht="12">
      <c r="A13" s="9"/>
      <c r="B13" s="8" t="s">
        <v>11</v>
      </c>
      <c r="C13" s="9"/>
    </row>
    <row r="14" spans="1:3" ht="12">
      <c r="A14" s="9"/>
      <c r="B14" s="9" t="s">
        <v>12</v>
      </c>
      <c r="C14" s="9"/>
    </row>
    <row r="15" ht="12">
      <c r="B15" s="5"/>
    </row>
    <row r="16" spans="1:3" ht="12">
      <c r="A16" s="14" t="s">
        <v>13</v>
      </c>
      <c r="B16" s="4" t="s">
        <v>1016</v>
      </c>
      <c r="C16" s="5"/>
    </row>
    <row r="17" spans="1:3" ht="12">
      <c r="A17" s="4"/>
      <c r="B17" s="4" t="s">
        <v>14</v>
      </c>
      <c r="C17" s="5"/>
    </row>
    <row r="18" spans="1:3" ht="12">
      <c r="A18" s="5"/>
      <c r="B18" s="5" t="s">
        <v>15</v>
      </c>
      <c r="C18" s="15"/>
    </row>
    <row r="19" ht="12">
      <c r="B19" s="5"/>
    </row>
    <row r="20" spans="1:3" ht="12">
      <c r="A20" s="4" t="s">
        <v>16</v>
      </c>
      <c r="B20" s="4" t="s">
        <v>1017</v>
      </c>
      <c r="C20" s="5"/>
    </row>
    <row r="21" spans="1:3" ht="12">
      <c r="A21" s="4"/>
      <c r="B21" s="4" t="s">
        <v>17</v>
      </c>
      <c r="C21" s="5"/>
    </row>
    <row r="22" spans="1:3" ht="12">
      <c r="A22" s="5"/>
      <c r="B22" s="5" t="s">
        <v>4</v>
      </c>
      <c r="C22" s="5"/>
    </row>
    <row r="23" ht="12">
      <c r="B23" s="5"/>
    </row>
    <row r="24" spans="1:3" ht="12">
      <c r="A24" s="3" t="s">
        <v>18</v>
      </c>
      <c r="B24" s="4" t="s">
        <v>1018</v>
      </c>
      <c r="C24" s="5"/>
    </row>
    <row r="25" spans="1:3" ht="12">
      <c r="A25" s="4"/>
      <c r="B25" s="4" t="s">
        <v>2</v>
      </c>
      <c r="C25" s="5"/>
    </row>
    <row r="26" spans="1:3" ht="12">
      <c r="A26" s="5"/>
      <c r="B26" s="5" t="s">
        <v>3</v>
      </c>
      <c r="C26" s="5"/>
    </row>
    <row r="27" ht="12">
      <c r="B27" s="5"/>
    </row>
    <row r="28" spans="1:3" ht="12">
      <c r="A28" s="3" t="s">
        <v>19</v>
      </c>
      <c r="B28" s="4" t="s">
        <v>1027</v>
      </c>
      <c r="C28" s="15"/>
    </row>
    <row r="29" spans="1:3" ht="12">
      <c r="A29" s="4"/>
      <c r="B29" s="4" t="s">
        <v>20</v>
      </c>
      <c r="C29" s="15"/>
    </row>
    <row r="30" spans="1:3" ht="12">
      <c r="A30" s="5"/>
      <c r="B30" s="5" t="s">
        <v>21</v>
      </c>
      <c r="C30" s="15"/>
    </row>
    <row r="31" ht="12">
      <c r="B31" s="5"/>
    </row>
    <row r="32" spans="1:3" ht="12">
      <c r="A32" s="16" t="s">
        <v>22</v>
      </c>
      <c r="B32" s="16" t="s">
        <v>1028</v>
      </c>
      <c r="C32" s="5"/>
    </row>
    <row r="33" spans="1:3" ht="12">
      <c r="A33" s="5"/>
      <c r="B33" s="16" t="s">
        <v>23</v>
      </c>
      <c r="C33" s="4"/>
    </row>
    <row r="34" spans="1:3" ht="12">
      <c r="A34" s="5"/>
      <c r="B34" s="18" t="s">
        <v>24</v>
      </c>
      <c r="C34" s="5"/>
    </row>
    <row r="35" ht="12">
      <c r="B35" s="5"/>
    </row>
    <row r="36" spans="1:2" ht="12">
      <c r="A36" s="3" t="s">
        <v>25</v>
      </c>
      <c r="B36" s="4" t="s">
        <v>1030</v>
      </c>
    </row>
    <row r="37" ht="12">
      <c r="B37" s="4" t="s">
        <v>26</v>
      </c>
    </row>
    <row r="38" ht="12">
      <c r="B38" s="5" t="s">
        <v>27</v>
      </c>
    </row>
    <row r="39" ht="12">
      <c r="B39" s="5"/>
    </row>
    <row r="40" spans="1:2" ht="12">
      <c r="A40" s="19" t="s">
        <v>28</v>
      </c>
      <c r="B40" s="20" t="s">
        <v>1032</v>
      </c>
    </row>
    <row r="41" ht="12">
      <c r="B41" s="20" t="s">
        <v>29</v>
      </c>
    </row>
    <row r="42" ht="12">
      <c r="B42" s="21" t="s">
        <v>30</v>
      </c>
    </row>
    <row r="43" ht="12">
      <c r="B43" s="22"/>
    </row>
    <row r="44" spans="1:2" ht="12">
      <c r="A44" s="23" t="s">
        <v>31</v>
      </c>
      <c r="B44" s="16" t="s">
        <v>1033</v>
      </c>
    </row>
    <row r="45" ht="12">
      <c r="B45" s="16" t="s">
        <v>32</v>
      </c>
    </row>
    <row r="46" ht="12">
      <c r="B46" s="24" t="s">
        <v>33</v>
      </c>
    </row>
    <row r="47" ht="12">
      <c r="B47" s="22"/>
    </row>
    <row r="48" spans="1:2" ht="12">
      <c r="A48" s="14" t="s">
        <v>34</v>
      </c>
      <c r="B48" s="4" t="s">
        <v>1036</v>
      </c>
    </row>
    <row r="49" ht="12">
      <c r="B49" s="4" t="s">
        <v>35</v>
      </c>
    </row>
    <row r="50" ht="12">
      <c r="B50" s="5" t="s">
        <v>36</v>
      </c>
    </row>
    <row r="51" ht="12">
      <c r="B51" s="22"/>
    </row>
    <row r="52" spans="1:2" ht="12">
      <c r="A52" s="25" t="s">
        <v>37</v>
      </c>
      <c r="B52" s="26" t="s">
        <v>1037</v>
      </c>
    </row>
    <row r="53" ht="12">
      <c r="B53" s="4" t="s">
        <v>38</v>
      </c>
    </row>
    <row r="54" ht="12">
      <c r="B54" s="5" t="s">
        <v>876</v>
      </c>
    </row>
    <row r="55" ht="12">
      <c r="B55" s="5"/>
    </row>
    <row r="56" spans="1:2" ht="12">
      <c r="A56" s="27" t="s">
        <v>39</v>
      </c>
      <c r="B56" s="4" t="s">
        <v>1038</v>
      </c>
    </row>
    <row r="57" ht="12">
      <c r="B57" s="4" t="s">
        <v>40</v>
      </c>
    </row>
    <row r="58" ht="12">
      <c r="B58" s="5" t="s">
        <v>41</v>
      </c>
    </row>
    <row r="59" ht="12">
      <c r="B59" s="5"/>
    </row>
    <row r="60" spans="1:2" ht="12">
      <c r="A60" s="22" t="s">
        <v>42</v>
      </c>
      <c r="B60" s="16" t="s">
        <v>1042</v>
      </c>
    </row>
    <row r="61" ht="12">
      <c r="B61" s="16" t="s">
        <v>43</v>
      </c>
    </row>
    <row r="62" ht="12">
      <c r="B62" s="18" t="s">
        <v>44</v>
      </c>
    </row>
    <row r="63" ht="12">
      <c r="B63" s="5"/>
    </row>
    <row r="64" spans="1:2" ht="12">
      <c r="A64" s="11" t="s">
        <v>45</v>
      </c>
      <c r="B64" s="11" t="s">
        <v>1043</v>
      </c>
    </row>
    <row r="65" ht="12">
      <c r="B65" s="11" t="s">
        <v>46</v>
      </c>
    </row>
    <row r="66" ht="12">
      <c r="B66" s="15" t="s">
        <v>47</v>
      </c>
    </row>
    <row r="67" ht="12">
      <c r="B67" s="5"/>
    </row>
    <row r="68" spans="1:2" ht="12">
      <c r="A68" s="25" t="s">
        <v>48</v>
      </c>
      <c r="B68" s="4" t="s">
        <v>968</v>
      </c>
    </row>
    <row r="69" ht="12">
      <c r="B69" s="4" t="s">
        <v>49</v>
      </c>
    </row>
    <row r="70" ht="12">
      <c r="B70" s="5" t="s">
        <v>50</v>
      </c>
    </row>
    <row r="71" ht="12">
      <c r="B71" s="5"/>
    </row>
    <row r="72" spans="1:2" ht="12">
      <c r="A72" s="27" t="s">
        <v>51</v>
      </c>
      <c r="B72" s="26" t="s">
        <v>1053</v>
      </c>
    </row>
    <row r="73" ht="12">
      <c r="B73" s="4" t="s">
        <v>52</v>
      </c>
    </row>
    <row r="74" ht="12">
      <c r="B74" s="5" t="s">
        <v>53</v>
      </c>
    </row>
    <row r="75" ht="12">
      <c r="B75" s="5"/>
    </row>
    <row r="76" spans="1:2" ht="12">
      <c r="A76" s="25" t="s">
        <v>54</v>
      </c>
      <c r="B76" s="4" t="s">
        <v>1054</v>
      </c>
    </row>
    <row r="77" ht="12">
      <c r="B77" s="4" t="s">
        <v>55</v>
      </c>
    </row>
    <row r="78" ht="12">
      <c r="B78" s="5" t="s">
        <v>56</v>
      </c>
    </row>
    <row r="79" ht="12">
      <c r="B79" s="5"/>
    </row>
    <row r="80" spans="1:2" ht="12">
      <c r="A80" s="26" t="s">
        <v>57</v>
      </c>
      <c r="B80" s="4" t="s">
        <v>1055</v>
      </c>
    </row>
    <row r="81" ht="12">
      <c r="B81" s="4" t="s">
        <v>58</v>
      </c>
    </row>
    <row r="82" ht="12">
      <c r="B82" s="5" t="s">
        <v>59</v>
      </c>
    </row>
    <row r="83" ht="12">
      <c r="B83" s="5"/>
    </row>
    <row r="84" spans="1:2" ht="13.5">
      <c r="A84" s="27" t="s">
        <v>60</v>
      </c>
      <c r="B84" s="4" t="s">
        <v>1056</v>
      </c>
    </row>
    <row r="85" ht="13.5">
      <c r="B85" s="4" t="s">
        <v>1008</v>
      </c>
    </row>
    <row r="86" ht="12">
      <c r="B86" s="5" t="s">
        <v>61</v>
      </c>
    </row>
    <row r="87" ht="12">
      <c r="B87" s="5"/>
    </row>
    <row r="88" spans="1:2" ht="12">
      <c r="A88" s="27" t="s">
        <v>62</v>
      </c>
      <c r="B88" s="4" t="s">
        <v>1057</v>
      </c>
    </row>
    <row r="89" ht="12">
      <c r="B89" s="4" t="s">
        <v>63</v>
      </c>
    </row>
    <row r="90" ht="12">
      <c r="B90" s="5" t="s">
        <v>64</v>
      </c>
    </row>
    <row r="91" ht="12">
      <c r="B91" s="5"/>
    </row>
    <row r="92" spans="1:2" ht="12">
      <c r="A92" s="27" t="s">
        <v>65</v>
      </c>
      <c r="B92" s="4" t="s">
        <v>1058</v>
      </c>
    </row>
    <row r="93" ht="12">
      <c r="B93" s="4" t="s">
        <v>66</v>
      </c>
    </row>
    <row r="94" ht="12">
      <c r="B94" s="5" t="s">
        <v>67</v>
      </c>
    </row>
    <row r="95" ht="12">
      <c r="B95" s="5"/>
    </row>
    <row r="96" spans="1:2" ht="12">
      <c r="A96" s="4" t="s">
        <v>68</v>
      </c>
      <c r="B96" s="4" t="s">
        <v>1061</v>
      </c>
    </row>
    <row r="97" ht="12">
      <c r="B97" s="4" t="s">
        <v>69</v>
      </c>
    </row>
    <row r="98" ht="12">
      <c r="B98" s="5" t="s">
        <v>70</v>
      </c>
    </row>
    <row r="99" ht="12">
      <c r="B99" s="5"/>
    </row>
    <row r="100" spans="1:2" ht="12">
      <c r="A100" s="28" t="s">
        <v>71</v>
      </c>
      <c r="B100" s="11" t="s">
        <v>1065</v>
      </c>
    </row>
    <row r="101" ht="12">
      <c r="B101" s="11" t="s">
        <v>72</v>
      </c>
    </row>
    <row r="102" ht="12">
      <c r="B102" s="15" t="s">
        <v>73</v>
      </c>
    </row>
    <row r="103" ht="12">
      <c r="B103" s="5"/>
    </row>
    <row r="104" spans="1:2" ht="12">
      <c r="A104" s="25" t="s">
        <v>74</v>
      </c>
      <c r="B104" s="4" t="s">
        <v>1066</v>
      </c>
    </row>
    <row r="105" ht="12">
      <c r="B105" s="4" t="s">
        <v>75</v>
      </c>
    </row>
    <row r="106" ht="12">
      <c r="B106" s="5" t="s">
        <v>76</v>
      </c>
    </row>
    <row r="107" ht="12">
      <c r="B107" s="5"/>
    </row>
    <row r="108" spans="1:2" ht="12">
      <c r="A108" s="29" t="s">
        <v>77</v>
      </c>
      <c r="B108" s="4" t="s">
        <v>1067</v>
      </c>
    </row>
    <row r="109" ht="12">
      <c r="B109" s="4" t="s">
        <v>78</v>
      </c>
    </row>
    <row r="110" ht="12">
      <c r="B110" s="5" t="s">
        <v>79</v>
      </c>
    </row>
    <row r="111" ht="12">
      <c r="B111" s="5"/>
    </row>
    <row r="112" spans="1:2" ht="12">
      <c r="A112" s="26" t="s">
        <v>80</v>
      </c>
      <c r="B112" s="4" t="s">
        <v>1068</v>
      </c>
    </row>
    <row r="113" ht="12">
      <c r="B113" s="4" t="s">
        <v>81</v>
      </c>
    </row>
    <row r="114" ht="12">
      <c r="B114" s="30" t="s">
        <v>82</v>
      </c>
    </row>
    <row r="115" ht="12">
      <c r="B115" s="5"/>
    </row>
    <row r="116" spans="1:2" ht="12">
      <c r="A116" s="27" t="s">
        <v>83</v>
      </c>
      <c r="B116" s="4" t="s">
        <v>1086</v>
      </c>
    </row>
    <row r="117" ht="12">
      <c r="B117" s="4" t="s">
        <v>84</v>
      </c>
    </row>
    <row r="118" ht="12">
      <c r="B118" s="5" t="s">
        <v>85</v>
      </c>
    </row>
    <row r="119" ht="12">
      <c r="B119" s="5"/>
    </row>
    <row r="120" spans="1:2" ht="12">
      <c r="A120" s="31" t="s">
        <v>86</v>
      </c>
      <c r="B120" s="4" t="s">
        <v>1117</v>
      </c>
    </row>
    <row r="121" ht="12">
      <c r="B121" s="4" t="s">
        <v>87</v>
      </c>
    </row>
    <row r="122" ht="12">
      <c r="B122" s="32" t="s">
        <v>73</v>
      </c>
    </row>
    <row r="123" ht="12">
      <c r="B123" s="5"/>
    </row>
    <row r="124" spans="1:2" ht="12">
      <c r="A124" s="33" t="s">
        <v>88</v>
      </c>
      <c r="B124" s="4" t="s">
        <v>1118</v>
      </c>
    </row>
    <row r="125" ht="12">
      <c r="B125" s="4" t="s">
        <v>89</v>
      </c>
    </row>
    <row r="126" ht="12">
      <c r="B126" s="32" t="s">
        <v>73</v>
      </c>
    </row>
    <row r="127" ht="12">
      <c r="B127" s="5"/>
    </row>
    <row r="128" spans="1:2" ht="12">
      <c r="A128" s="27" t="s">
        <v>90</v>
      </c>
      <c r="B128" s="4" t="s">
        <v>1119</v>
      </c>
    </row>
    <row r="129" ht="12">
      <c r="B129" s="4" t="s">
        <v>84</v>
      </c>
    </row>
    <row r="130" ht="12">
      <c r="B130" s="5" t="s">
        <v>85</v>
      </c>
    </row>
    <row r="131" ht="12">
      <c r="B131" s="5"/>
    </row>
    <row r="132" spans="1:2" ht="12">
      <c r="A132" s="26" t="s">
        <v>91</v>
      </c>
      <c r="B132" s="4" t="s">
        <v>1126</v>
      </c>
    </row>
    <row r="133" ht="12">
      <c r="B133" s="4" t="s">
        <v>92</v>
      </c>
    </row>
    <row r="134" ht="12">
      <c r="B134" s="5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O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6.57421875" style="35" customWidth="1"/>
    <col min="2" max="8" width="6.7109375" style="35" customWidth="1"/>
    <col min="9" max="9" width="8.8515625" style="35" customWidth="1"/>
    <col min="10" max="13" width="7.7109375" style="35" customWidth="1"/>
    <col min="14" max="14" width="8.421875" style="35" customWidth="1"/>
    <col min="15" max="16384" width="8.8515625" style="35" customWidth="1"/>
  </cols>
  <sheetData>
    <row r="1" spans="1:2" ht="12.75">
      <c r="A1" s="34" t="s">
        <v>1030</v>
      </c>
      <c r="B1" s="125"/>
    </row>
    <row r="2" spans="1:14" ht="12.75">
      <c r="A2" s="34" t="s">
        <v>26</v>
      </c>
      <c r="B2" s="125"/>
      <c r="E2" s="124"/>
      <c r="F2" s="124"/>
      <c r="L2" s="124"/>
      <c r="M2" s="124"/>
      <c r="N2" s="124"/>
    </row>
    <row r="3" spans="1:2" ht="12.75">
      <c r="A3" s="37" t="s">
        <v>25</v>
      </c>
      <c r="B3" s="299"/>
    </row>
    <row r="4" spans="1:2" ht="12.75">
      <c r="A4" s="35" t="s">
        <v>27</v>
      </c>
      <c r="B4" s="39"/>
    </row>
    <row r="5" ht="12.75">
      <c r="B5" s="39"/>
    </row>
    <row r="6" spans="2:14" ht="12.75">
      <c r="B6" s="39">
        <v>1998</v>
      </c>
      <c r="C6" s="38">
        <v>1999</v>
      </c>
      <c r="D6" s="38">
        <v>2000</v>
      </c>
      <c r="E6" s="38">
        <v>2005</v>
      </c>
      <c r="F6" s="140">
        <v>2010</v>
      </c>
      <c r="G6" s="140">
        <v>2015</v>
      </c>
      <c r="H6" s="140">
        <v>2016</v>
      </c>
      <c r="I6" s="140"/>
      <c r="J6" s="38"/>
      <c r="K6" s="38"/>
      <c r="L6" s="38"/>
      <c r="M6" s="132"/>
      <c r="N6" s="38"/>
    </row>
    <row r="7" ht="12.75">
      <c r="B7" s="39"/>
    </row>
    <row r="8" spans="1:2" ht="12.75">
      <c r="A8" s="34" t="s">
        <v>349</v>
      </c>
      <c r="B8" s="125"/>
    </row>
    <row r="9" spans="1:14" s="34" customFormat="1" ht="12.75">
      <c r="A9" s="34" t="s">
        <v>327</v>
      </c>
      <c r="B9" s="106">
        <v>1105</v>
      </c>
      <c r="C9" s="56">
        <v>1561</v>
      </c>
      <c r="D9" s="56">
        <v>839</v>
      </c>
      <c r="E9" s="56">
        <v>1464</v>
      </c>
      <c r="F9" s="34">
        <v>884</v>
      </c>
      <c r="G9" s="55">
        <v>1931</v>
      </c>
      <c r="H9" s="107">
        <v>2322</v>
      </c>
      <c r="I9" s="55"/>
      <c r="J9" s="35"/>
      <c r="K9" s="35"/>
      <c r="L9" s="35"/>
      <c r="M9" s="35"/>
      <c r="N9" s="35"/>
    </row>
    <row r="10" spans="1:8" ht="12.75">
      <c r="A10" s="124"/>
      <c r="B10" s="135"/>
      <c r="H10" s="109"/>
    </row>
    <row r="11" spans="1:14" ht="12.75">
      <c r="A11" s="35" t="s">
        <v>353</v>
      </c>
      <c r="B11" s="39">
        <v>228</v>
      </c>
      <c r="C11" s="35">
        <v>389</v>
      </c>
      <c r="D11" s="35">
        <v>274</v>
      </c>
      <c r="E11" s="35">
        <v>753</v>
      </c>
      <c r="F11" s="35">
        <v>470</v>
      </c>
      <c r="G11" s="35">
        <v>638</v>
      </c>
      <c r="H11" s="109">
        <v>727</v>
      </c>
      <c r="I11" s="141"/>
      <c r="J11" s="141"/>
      <c r="K11" s="141"/>
      <c r="L11" s="141"/>
      <c r="M11" s="141"/>
      <c r="N11" s="141"/>
    </row>
    <row r="12" spans="1:8" ht="12.75">
      <c r="A12" s="51" t="s">
        <v>354</v>
      </c>
      <c r="B12" s="39">
        <v>78</v>
      </c>
      <c r="C12" s="35">
        <v>160</v>
      </c>
      <c r="D12" s="35">
        <v>134</v>
      </c>
      <c r="E12" s="35">
        <v>164</v>
      </c>
      <c r="F12" s="39">
        <v>85</v>
      </c>
      <c r="G12" s="35">
        <v>191</v>
      </c>
      <c r="H12" s="109">
        <v>254</v>
      </c>
    </row>
    <row r="13" spans="1:8" ht="12.75">
      <c r="A13" s="142" t="s">
        <v>355</v>
      </c>
      <c r="B13" s="300">
        <v>35</v>
      </c>
      <c r="C13" s="35">
        <v>109</v>
      </c>
      <c r="D13" s="35">
        <v>100</v>
      </c>
      <c r="E13" s="35">
        <v>89</v>
      </c>
      <c r="F13" s="39">
        <v>53</v>
      </c>
      <c r="G13" s="35">
        <v>92</v>
      </c>
      <c r="H13" s="109">
        <v>128</v>
      </c>
    </row>
    <row r="14" spans="1:8" ht="12.75">
      <c r="A14" s="142" t="s">
        <v>356</v>
      </c>
      <c r="B14" s="300">
        <v>8</v>
      </c>
      <c r="C14" s="35">
        <v>5</v>
      </c>
      <c r="D14" s="35">
        <v>8</v>
      </c>
      <c r="E14" s="35">
        <v>17</v>
      </c>
      <c r="F14" s="39">
        <v>4</v>
      </c>
      <c r="G14" s="35">
        <v>12</v>
      </c>
      <c r="H14" s="109">
        <v>32</v>
      </c>
    </row>
    <row r="15" spans="1:249" ht="12.75">
      <c r="A15" s="142" t="s">
        <v>357</v>
      </c>
      <c r="B15" s="300"/>
      <c r="F15" s="39"/>
      <c r="G15" s="116"/>
      <c r="I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</row>
    <row r="16" spans="1:249" ht="12.75">
      <c r="A16" s="142" t="s">
        <v>358</v>
      </c>
      <c r="B16" s="300">
        <v>27</v>
      </c>
      <c r="C16" s="40">
        <v>46</v>
      </c>
      <c r="D16" s="40">
        <v>31</v>
      </c>
      <c r="E16" s="40">
        <v>48</v>
      </c>
      <c r="F16" s="39">
        <v>19</v>
      </c>
      <c r="G16" s="129">
        <v>46</v>
      </c>
      <c r="H16" s="109">
        <v>51</v>
      </c>
      <c r="I16" s="129"/>
      <c r="J16" s="143"/>
      <c r="K16" s="143"/>
      <c r="L16" s="143"/>
      <c r="M16" s="143"/>
      <c r="N16" s="143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</row>
    <row r="17" spans="1:249" ht="12.75">
      <c r="A17" s="51" t="s">
        <v>359</v>
      </c>
      <c r="B17" s="300"/>
      <c r="F17" s="39"/>
      <c r="G17" s="116"/>
      <c r="I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</row>
    <row r="18" spans="1:249" ht="12.75">
      <c r="A18" s="51" t="s">
        <v>360</v>
      </c>
      <c r="B18" s="300">
        <v>3</v>
      </c>
      <c r="C18" s="35">
        <v>0</v>
      </c>
      <c r="D18" s="35">
        <v>1</v>
      </c>
      <c r="E18" s="35">
        <v>6</v>
      </c>
      <c r="F18" s="39">
        <v>3</v>
      </c>
      <c r="G18" s="129">
        <v>0</v>
      </c>
      <c r="H18" s="109">
        <v>4</v>
      </c>
      <c r="I18" s="129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</row>
    <row r="19" spans="1:8" ht="12.75">
      <c r="A19" s="51" t="s">
        <v>361</v>
      </c>
      <c r="B19" s="300">
        <v>147</v>
      </c>
      <c r="C19" s="35">
        <v>229</v>
      </c>
      <c r="D19" s="35">
        <v>139</v>
      </c>
      <c r="E19" s="35">
        <v>583</v>
      </c>
      <c r="F19" s="39">
        <v>382</v>
      </c>
      <c r="G19" s="35">
        <v>447</v>
      </c>
      <c r="H19" s="109">
        <v>469</v>
      </c>
    </row>
    <row r="20" spans="1:8" ht="12.75">
      <c r="A20" s="51" t="s">
        <v>362</v>
      </c>
      <c r="B20" s="300">
        <v>122</v>
      </c>
      <c r="C20" s="35">
        <v>168</v>
      </c>
      <c r="D20" s="35">
        <v>119</v>
      </c>
      <c r="E20" s="35">
        <v>429</v>
      </c>
      <c r="F20" s="39">
        <v>304</v>
      </c>
      <c r="G20" s="35">
        <v>371</v>
      </c>
      <c r="H20" s="109">
        <v>397</v>
      </c>
    </row>
    <row r="21" spans="1:8" ht="12.75">
      <c r="A21" s="35" t="s">
        <v>363</v>
      </c>
      <c r="B21" s="300">
        <v>400</v>
      </c>
      <c r="C21" s="35">
        <v>656</v>
      </c>
      <c r="D21" s="35">
        <v>249</v>
      </c>
      <c r="E21" s="35">
        <v>291</v>
      </c>
      <c r="F21" s="39">
        <v>139</v>
      </c>
      <c r="G21" s="35">
        <v>632</v>
      </c>
      <c r="H21" s="109">
        <v>800</v>
      </c>
    </row>
    <row r="22" spans="1:14" ht="12.75">
      <c r="A22" s="35" t="s">
        <v>364</v>
      </c>
      <c r="B22" s="300">
        <v>2</v>
      </c>
      <c r="C22" s="35">
        <v>0</v>
      </c>
      <c r="D22" s="35">
        <v>4</v>
      </c>
      <c r="E22" s="35">
        <v>37</v>
      </c>
      <c r="F22" s="39">
        <v>11</v>
      </c>
      <c r="G22" s="35">
        <v>18</v>
      </c>
      <c r="H22" s="109">
        <v>19</v>
      </c>
      <c r="J22" s="141"/>
      <c r="K22" s="141"/>
      <c r="L22" s="141"/>
      <c r="M22" s="141"/>
      <c r="N22" s="141"/>
    </row>
    <row r="23" spans="1:8" ht="12.75">
      <c r="A23" s="35" t="s">
        <v>365</v>
      </c>
      <c r="B23" s="300">
        <v>23</v>
      </c>
      <c r="C23" s="35">
        <v>10</v>
      </c>
      <c r="D23" s="35">
        <v>23</v>
      </c>
      <c r="E23" s="35">
        <v>23</v>
      </c>
      <c r="F23" s="39">
        <v>18</v>
      </c>
      <c r="G23" s="35">
        <v>43</v>
      </c>
      <c r="H23" s="109">
        <v>50</v>
      </c>
    </row>
    <row r="24" spans="1:14" ht="12.75">
      <c r="A24" s="35" t="s">
        <v>366</v>
      </c>
      <c r="B24" s="300">
        <v>79</v>
      </c>
      <c r="C24" s="40">
        <v>78</v>
      </c>
      <c r="D24" s="40">
        <v>69</v>
      </c>
      <c r="E24" s="40">
        <v>67</v>
      </c>
      <c r="F24" s="39">
        <v>61</v>
      </c>
      <c r="G24" s="35">
        <v>89</v>
      </c>
      <c r="H24" s="109">
        <v>137</v>
      </c>
      <c r="J24" s="40"/>
      <c r="K24" s="40"/>
      <c r="L24" s="40"/>
      <c r="M24" s="40"/>
      <c r="N24" s="40"/>
    </row>
    <row r="25" spans="1:14" ht="12.75">
      <c r="A25" s="35" t="s">
        <v>367</v>
      </c>
      <c r="B25" s="300">
        <v>208</v>
      </c>
      <c r="C25" s="40">
        <v>150</v>
      </c>
      <c r="D25" s="40">
        <v>126</v>
      </c>
      <c r="E25" s="40">
        <v>248</v>
      </c>
      <c r="F25" s="39">
        <v>174</v>
      </c>
      <c r="G25" s="35">
        <v>470</v>
      </c>
      <c r="H25" s="109">
        <v>549</v>
      </c>
      <c r="J25" s="40"/>
      <c r="K25" s="40"/>
      <c r="L25" s="40"/>
      <c r="M25" s="40"/>
      <c r="N25" s="40"/>
    </row>
    <row r="26" spans="1:8" ht="12.75">
      <c r="A26" s="35" t="s">
        <v>368</v>
      </c>
      <c r="B26" s="300">
        <v>0</v>
      </c>
      <c r="C26" s="35">
        <v>0</v>
      </c>
      <c r="D26" s="35">
        <v>0</v>
      </c>
      <c r="E26" s="35">
        <v>7</v>
      </c>
      <c r="F26" s="39">
        <v>5</v>
      </c>
      <c r="G26" s="35">
        <v>3</v>
      </c>
      <c r="H26" s="109">
        <v>4</v>
      </c>
    </row>
    <row r="27" spans="1:8" ht="12.75">
      <c r="A27" s="35" t="s">
        <v>369</v>
      </c>
      <c r="B27" s="300">
        <v>165</v>
      </c>
      <c r="C27" s="35">
        <v>278</v>
      </c>
      <c r="D27" s="35">
        <v>94</v>
      </c>
      <c r="E27" s="35">
        <v>38</v>
      </c>
      <c r="F27" s="39">
        <v>6</v>
      </c>
      <c r="G27" s="35">
        <v>38</v>
      </c>
      <c r="H27" s="109">
        <v>36</v>
      </c>
    </row>
    <row r="28" spans="2:6" ht="12.75">
      <c r="B28" s="40"/>
      <c r="C28" s="40"/>
      <c r="D28" s="40"/>
      <c r="E28" s="40"/>
      <c r="F28" s="40"/>
    </row>
    <row r="29" spans="1:2" ht="12.75">
      <c r="A29" s="35" t="s">
        <v>316</v>
      </c>
      <c r="B29" s="39"/>
    </row>
    <row r="30" spans="1:2" ht="12.75">
      <c r="A30" s="35" t="s">
        <v>317</v>
      </c>
      <c r="B30" s="3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65.28125" style="35" customWidth="1"/>
    <col min="2" max="2" width="8.8515625" style="35" customWidth="1"/>
    <col min="3" max="3" width="10.28125" style="35" customWidth="1"/>
    <col min="4" max="4" width="9.7109375" style="35" customWidth="1"/>
    <col min="5" max="5" width="10.00390625" style="35" customWidth="1"/>
    <col min="6" max="6" width="10.421875" style="35" customWidth="1"/>
    <col min="7" max="16384" width="8.8515625" style="35" customWidth="1"/>
  </cols>
  <sheetData>
    <row r="1" spans="1:4" s="34" customFormat="1" ht="12.75">
      <c r="A1" s="144" t="s">
        <v>1031</v>
      </c>
      <c r="B1" s="145"/>
      <c r="C1" s="145"/>
      <c r="D1" s="35"/>
    </row>
    <row r="2" spans="1:9" s="34" customFormat="1" ht="15">
      <c r="A2" s="144" t="s">
        <v>29</v>
      </c>
      <c r="B2" s="145"/>
      <c r="C2" s="145"/>
      <c r="D2" s="35"/>
      <c r="H2"/>
      <c r="I2" s="144"/>
    </row>
    <row r="3" spans="1:9" s="34" customFormat="1" ht="15">
      <c r="A3" s="146" t="s">
        <v>28</v>
      </c>
      <c r="B3" s="145"/>
      <c r="C3" s="145"/>
      <c r="D3" s="35"/>
      <c r="H3"/>
      <c r="I3" s="147"/>
    </row>
    <row r="4" spans="1:9" s="34" customFormat="1" ht="12.75">
      <c r="A4" s="21" t="s">
        <v>30</v>
      </c>
      <c r="B4" s="145"/>
      <c r="C4" s="145"/>
      <c r="D4" s="38"/>
      <c r="H4" s="148"/>
      <c r="I4" s="147"/>
    </row>
    <row r="5" spans="1:9" ht="12.75">
      <c r="A5" s="147"/>
      <c r="B5" s="149">
        <v>2000</v>
      </c>
      <c r="C5" s="149">
        <v>2005</v>
      </c>
      <c r="D5" s="149">
        <v>2010</v>
      </c>
      <c r="E5" s="149">
        <v>2015</v>
      </c>
      <c r="F5" s="149">
        <v>2017</v>
      </c>
      <c r="H5" s="148"/>
      <c r="I5" s="147"/>
    </row>
    <row r="6" spans="1:9" ht="12.75">
      <c r="A6" s="144"/>
      <c r="B6" s="144"/>
      <c r="C6" s="150"/>
      <c r="D6" s="38"/>
      <c r="H6" s="148"/>
      <c r="I6" s="147"/>
    </row>
    <row r="7" spans="1:9" ht="12.75">
      <c r="A7" s="144" t="s">
        <v>327</v>
      </c>
      <c r="B7" s="55">
        <v>551123</v>
      </c>
      <c r="C7" s="106">
        <v>559046</v>
      </c>
      <c r="D7" s="151">
        <v>583350</v>
      </c>
      <c r="E7" s="55">
        <v>620715</v>
      </c>
      <c r="F7" s="358">
        <v>635181</v>
      </c>
      <c r="H7" s="148"/>
      <c r="I7" s="147"/>
    </row>
    <row r="8" spans="1:9" ht="12.75">
      <c r="A8" s="147" t="s">
        <v>499</v>
      </c>
      <c r="B8" s="40"/>
      <c r="C8" s="42"/>
      <c r="D8" s="40"/>
      <c r="E8" s="40"/>
      <c r="H8" s="148"/>
      <c r="I8" s="147"/>
    </row>
    <row r="9" spans="1:9" ht="12.75">
      <c r="A9" s="147" t="s">
        <v>372</v>
      </c>
      <c r="B9" s="40">
        <v>400229</v>
      </c>
      <c r="C9" s="42">
        <v>391747</v>
      </c>
      <c r="D9" s="152">
        <v>375291</v>
      </c>
      <c r="E9" s="40">
        <v>353335</v>
      </c>
      <c r="F9" s="359">
        <v>347421</v>
      </c>
      <c r="H9" s="148"/>
      <c r="I9" s="147"/>
    </row>
    <row r="10" spans="1:9" s="34" customFormat="1" ht="12.75">
      <c r="A10" s="147" t="s">
        <v>373</v>
      </c>
      <c r="B10" s="40">
        <v>695</v>
      </c>
      <c r="C10" s="42">
        <v>623</v>
      </c>
      <c r="D10" s="152">
        <v>92</v>
      </c>
      <c r="E10" s="40">
        <v>123</v>
      </c>
      <c r="F10" s="359">
        <v>109</v>
      </c>
      <c r="H10" s="148"/>
      <c r="I10" s="147"/>
    </row>
    <row r="11" spans="1:9" ht="12.75">
      <c r="A11" s="147" t="s">
        <v>374</v>
      </c>
      <c r="B11" s="40">
        <v>8343</v>
      </c>
      <c r="C11" s="42">
        <v>9008</v>
      </c>
      <c r="D11" s="152">
        <v>9388</v>
      </c>
      <c r="E11" s="40">
        <v>9458</v>
      </c>
      <c r="F11" s="359">
        <v>9376</v>
      </c>
      <c r="H11" s="148"/>
      <c r="I11" s="147"/>
    </row>
    <row r="12" spans="1:9" ht="12.75">
      <c r="A12" s="147" t="s">
        <v>375</v>
      </c>
      <c r="B12" s="40">
        <v>605</v>
      </c>
      <c r="C12" s="42">
        <v>880</v>
      </c>
      <c r="D12" s="152">
        <v>1173</v>
      </c>
      <c r="E12" s="40">
        <v>1576</v>
      </c>
      <c r="F12" s="359">
        <v>1759</v>
      </c>
      <c r="H12" s="148"/>
      <c r="I12" s="147"/>
    </row>
    <row r="13" spans="1:9" ht="12.75">
      <c r="A13" s="147" t="s">
        <v>376</v>
      </c>
      <c r="B13" s="40">
        <v>1475</v>
      </c>
      <c r="C13" s="42">
        <v>1558</v>
      </c>
      <c r="D13" s="152">
        <v>1667</v>
      </c>
      <c r="E13" s="40">
        <v>1686</v>
      </c>
      <c r="F13" s="359">
        <v>1645</v>
      </c>
      <c r="H13" s="148"/>
      <c r="I13" s="147"/>
    </row>
    <row r="14" spans="1:9" ht="12.75">
      <c r="A14" s="147" t="s">
        <v>377</v>
      </c>
      <c r="B14" s="40">
        <v>896</v>
      </c>
      <c r="C14" s="42">
        <v>862</v>
      </c>
      <c r="D14" s="152">
        <v>901</v>
      </c>
      <c r="E14" s="40">
        <v>990</v>
      </c>
      <c r="F14" s="359">
        <v>980</v>
      </c>
      <c r="H14" s="148"/>
      <c r="I14" s="147"/>
    </row>
    <row r="15" spans="1:9" ht="12.75">
      <c r="A15" s="147" t="s">
        <v>378</v>
      </c>
      <c r="B15" s="40">
        <v>2556</v>
      </c>
      <c r="C15" s="42">
        <v>2813</v>
      </c>
      <c r="D15" s="152">
        <v>3228</v>
      </c>
      <c r="E15" s="40">
        <v>3867</v>
      </c>
      <c r="F15" s="359">
        <v>4011</v>
      </c>
      <c r="H15" s="148"/>
      <c r="I15" s="147"/>
    </row>
    <row r="16" spans="1:9" ht="12.75">
      <c r="A16" s="147" t="s">
        <v>962</v>
      </c>
      <c r="B16" s="42" t="s">
        <v>173</v>
      </c>
      <c r="C16" s="42" t="s">
        <v>173</v>
      </c>
      <c r="D16" s="152">
        <v>645</v>
      </c>
      <c r="E16" s="40">
        <v>842</v>
      </c>
      <c r="F16" s="39" t="s">
        <v>173</v>
      </c>
      <c r="H16" s="148"/>
      <c r="I16" s="147"/>
    </row>
    <row r="17" spans="1:9" ht="12.75">
      <c r="A17" s="147" t="s">
        <v>379</v>
      </c>
      <c r="B17" s="40">
        <v>269</v>
      </c>
      <c r="C17" s="42">
        <v>267</v>
      </c>
      <c r="D17" s="152">
        <v>241</v>
      </c>
      <c r="E17" s="40">
        <v>221</v>
      </c>
      <c r="F17" s="359">
        <v>213</v>
      </c>
      <c r="H17" s="148"/>
      <c r="I17" s="147"/>
    </row>
    <row r="18" spans="1:9" ht="12.75">
      <c r="A18" s="147" t="s">
        <v>380</v>
      </c>
      <c r="B18" s="40">
        <v>396</v>
      </c>
      <c r="C18" s="42">
        <v>409</v>
      </c>
      <c r="D18" s="152">
        <v>420</v>
      </c>
      <c r="E18" s="40">
        <v>478</v>
      </c>
      <c r="F18" s="359">
        <v>477</v>
      </c>
      <c r="H18" s="148"/>
      <c r="I18" s="147"/>
    </row>
    <row r="19" spans="1:6" ht="12.75">
      <c r="A19" s="147" t="s">
        <v>381</v>
      </c>
      <c r="B19" s="40">
        <v>109</v>
      </c>
      <c r="C19" s="42">
        <v>143</v>
      </c>
      <c r="D19" s="152">
        <v>103</v>
      </c>
      <c r="E19" s="40">
        <v>84</v>
      </c>
      <c r="F19" s="359">
        <v>82</v>
      </c>
    </row>
    <row r="20" spans="1:6" ht="12.75">
      <c r="A20" s="147" t="s">
        <v>382</v>
      </c>
      <c r="B20" s="40">
        <v>235</v>
      </c>
      <c r="C20" s="42">
        <v>204</v>
      </c>
      <c r="D20" s="152">
        <v>200</v>
      </c>
      <c r="E20" s="40">
        <v>193</v>
      </c>
      <c r="F20" s="359">
        <v>186</v>
      </c>
    </row>
    <row r="21" spans="1:6" ht="12.75">
      <c r="A21" s="147" t="s">
        <v>383</v>
      </c>
      <c r="B21" s="40">
        <v>680</v>
      </c>
      <c r="C21" s="42">
        <v>674</v>
      </c>
      <c r="D21" s="152">
        <v>665</v>
      </c>
      <c r="E21" s="40">
        <v>609</v>
      </c>
      <c r="F21" s="359">
        <v>587</v>
      </c>
    </row>
    <row r="22" spans="1:6" ht="12.75">
      <c r="A22" s="147" t="s">
        <v>384</v>
      </c>
      <c r="B22" s="40">
        <v>515</v>
      </c>
      <c r="C22" s="42">
        <v>1236</v>
      </c>
      <c r="D22" s="152">
        <v>3495</v>
      </c>
      <c r="E22" s="40">
        <v>4776</v>
      </c>
      <c r="F22" s="359">
        <v>5469</v>
      </c>
    </row>
    <row r="23" spans="1:6" ht="12.75">
      <c r="A23" s="147" t="s">
        <v>385</v>
      </c>
      <c r="B23" s="40">
        <v>156</v>
      </c>
      <c r="C23" s="42">
        <v>351</v>
      </c>
      <c r="D23" s="152">
        <v>311</v>
      </c>
      <c r="E23" s="40">
        <v>573</v>
      </c>
      <c r="F23" s="359">
        <v>1591</v>
      </c>
    </row>
    <row r="24" spans="1:6" ht="12.75">
      <c r="A24" s="147" t="s">
        <v>386</v>
      </c>
      <c r="B24" s="40">
        <v>133964</v>
      </c>
      <c r="C24" s="42">
        <v>148271</v>
      </c>
      <c r="D24" s="152">
        <v>185530</v>
      </c>
      <c r="E24" s="40">
        <v>241904</v>
      </c>
      <c r="F24" s="359">
        <v>261275</v>
      </c>
    </row>
    <row r="25" ht="12.75">
      <c r="D25" s="40"/>
    </row>
    <row r="26" ht="12.75">
      <c r="A26" s="35" t="s">
        <v>316</v>
      </c>
    </row>
    <row r="27" ht="12.75">
      <c r="A27" s="35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5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35.7109375" style="271" customWidth="1"/>
    <col min="2" max="2" width="11.28125" style="271" customWidth="1"/>
    <col min="3" max="16384" width="9.140625" style="271" customWidth="1"/>
  </cols>
  <sheetData>
    <row r="1" spans="1:10" s="269" customFormat="1" ht="10.5" customHeight="1">
      <c r="A1" s="117" t="s">
        <v>1033</v>
      </c>
      <c r="B1" s="34"/>
      <c r="C1" s="36"/>
      <c r="D1" s="36"/>
      <c r="E1" s="326"/>
      <c r="F1" s="326"/>
      <c r="G1" s="326"/>
      <c r="H1" s="326"/>
      <c r="I1" s="327"/>
      <c r="J1" s="327"/>
    </row>
    <row r="2" spans="1:10" s="269" customFormat="1" ht="10.5" customHeight="1">
      <c r="A2" s="117" t="s">
        <v>32</v>
      </c>
      <c r="B2" s="34"/>
      <c r="C2" s="36"/>
      <c r="D2" s="34"/>
      <c r="E2" s="327"/>
      <c r="F2" s="327"/>
      <c r="G2" s="327"/>
      <c r="H2" s="327"/>
      <c r="I2" s="327"/>
      <c r="J2" s="327"/>
    </row>
    <row r="3" spans="1:10" s="269" customFormat="1" ht="10.5" customHeight="1">
      <c r="A3" s="268" t="s">
        <v>31</v>
      </c>
      <c r="B3" s="34"/>
      <c r="C3" s="36"/>
      <c r="D3" s="112"/>
      <c r="E3" s="327"/>
      <c r="F3" s="327"/>
      <c r="G3" s="327"/>
      <c r="H3" s="327"/>
      <c r="I3" s="327"/>
      <c r="J3" s="327"/>
    </row>
    <row r="4" spans="1:10" s="270" customFormat="1" ht="10.5" customHeight="1">
      <c r="A4" s="279" t="s">
        <v>33</v>
      </c>
      <c r="B4" s="328"/>
      <c r="C4" s="329"/>
      <c r="D4" s="328"/>
      <c r="E4" s="328"/>
      <c r="F4" s="328"/>
      <c r="G4" s="328"/>
      <c r="H4" s="328"/>
      <c r="I4" s="328"/>
      <c r="J4" s="328"/>
    </row>
    <row r="5" spans="1:10" s="60" customFormat="1" ht="13.5" customHeight="1">
      <c r="A5" s="330"/>
      <c r="B5" s="330"/>
      <c r="C5" s="331"/>
      <c r="D5" s="330"/>
      <c r="E5" s="330"/>
      <c r="F5" s="330"/>
      <c r="G5" s="330"/>
      <c r="H5" s="330"/>
      <c r="I5" s="330"/>
      <c r="J5" s="330"/>
    </row>
    <row r="6" spans="1:10" s="60" customFormat="1" ht="14.25" customHeight="1">
      <c r="A6" s="35" t="s">
        <v>387</v>
      </c>
      <c r="B6" s="35" t="s">
        <v>327</v>
      </c>
      <c r="C6" s="46"/>
      <c r="D6" s="39" t="s">
        <v>308</v>
      </c>
      <c r="E6" s="135"/>
      <c r="F6" s="35"/>
      <c r="G6" s="35"/>
      <c r="H6" s="35"/>
      <c r="I6" s="35"/>
      <c r="J6" s="35"/>
    </row>
    <row r="7" spans="1:10" s="60" customFormat="1" ht="10.5" customHeight="1">
      <c r="A7" s="35" t="s">
        <v>388</v>
      </c>
      <c r="B7" s="116" t="s">
        <v>389</v>
      </c>
      <c r="C7" s="129" t="s">
        <v>107</v>
      </c>
      <c r="D7" s="39" t="s">
        <v>390</v>
      </c>
      <c r="E7" s="39" t="s">
        <v>391</v>
      </c>
      <c r="F7" s="39" t="s">
        <v>392</v>
      </c>
      <c r="G7" s="39" t="s">
        <v>393</v>
      </c>
      <c r="H7" s="39" t="s">
        <v>394</v>
      </c>
      <c r="I7" s="39" t="s">
        <v>310</v>
      </c>
      <c r="J7" s="39" t="s">
        <v>311</v>
      </c>
    </row>
    <row r="8" spans="1:10" s="60" customFormat="1" ht="12.75">
      <c r="A8" s="35"/>
      <c r="B8" s="35"/>
      <c r="C8" s="46"/>
      <c r="D8" s="35"/>
      <c r="E8" s="35"/>
      <c r="F8" s="35"/>
      <c r="G8" s="35"/>
      <c r="H8" s="35"/>
      <c r="I8" s="35"/>
      <c r="J8" s="35"/>
    </row>
    <row r="9" spans="1:10" s="60" customFormat="1" ht="12.75">
      <c r="A9" s="34" t="s">
        <v>327</v>
      </c>
      <c r="B9" s="56">
        <v>635181</v>
      </c>
      <c r="C9" s="56">
        <v>100</v>
      </c>
      <c r="D9" s="56">
        <v>45807</v>
      </c>
      <c r="E9" s="56">
        <v>59433</v>
      </c>
      <c r="F9" s="56">
        <v>121229</v>
      </c>
      <c r="G9" s="56">
        <v>149881</v>
      </c>
      <c r="H9" s="56">
        <v>152839</v>
      </c>
      <c r="I9" s="56">
        <v>61173</v>
      </c>
      <c r="J9" s="56">
        <v>44819</v>
      </c>
    </row>
    <row r="10" spans="1:10" s="60" customFormat="1" ht="12.75">
      <c r="A10" s="35" t="s">
        <v>395</v>
      </c>
      <c r="B10" s="53">
        <v>257860</v>
      </c>
      <c r="C10" s="113">
        <v>40.596302471264096</v>
      </c>
      <c r="D10" s="53">
        <v>40102</v>
      </c>
      <c r="E10" s="53">
        <v>44903</v>
      </c>
      <c r="F10" s="53">
        <v>45700</v>
      </c>
      <c r="G10" s="53">
        <v>40868</v>
      </c>
      <c r="H10" s="53">
        <v>53941</v>
      </c>
      <c r="I10" s="53">
        <v>21487</v>
      </c>
      <c r="J10" s="53">
        <v>10859</v>
      </c>
    </row>
    <row r="11" spans="1:10" s="60" customFormat="1" ht="10.5" customHeight="1">
      <c r="A11" s="35" t="s">
        <v>852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s="60" customFormat="1" ht="10.5" customHeight="1">
      <c r="A12" s="35" t="s">
        <v>853</v>
      </c>
      <c r="B12" s="53">
        <v>41767</v>
      </c>
      <c r="C12" s="113">
        <v>6.575606008366119</v>
      </c>
      <c r="D12" s="53">
        <v>1656</v>
      </c>
      <c r="E12" s="53">
        <v>3532</v>
      </c>
      <c r="F12" s="53">
        <v>13734</v>
      </c>
      <c r="G12" s="53">
        <v>14685</v>
      </c>
      <c r="H12" s="53">
        <v>6866</v>
      </c>
      <c r="I12" s="53">
        <v>559</v>
      </c>
      <c r="J12" s="53">
        <v>735</v>
      </c>
    </row>
    <row r="13" spans="1:10" s="60" customFormat="1" ht="10.5" customHeight="1">
      <c r="A13" s="51" t="s">
        <v>396</v>
      </c>
      <c r="B13" s="53">
        <v>20876</v>
      </c>
      <c r="C13" s="113">
        <v>3.286622238385594</v>
      </c>
      <c r="D13" s="53">
        <v>729</v>
      </c>
      <c r="E13" s="53">
        <v>1568</v>
      </c>
      <c r="F13" s="53">
        <v>7036</v>
      </c>
      <c r="G13" s="53">
        <v>7313</v>
      </c>
      <c r="H13" s="53">
        <v>3908</v>
      </c>
      <c r="I13" s="53">
        <v>153</v>
      </c>
      <c r="J13" s="53">
        <v>169</v>
      </c>
    </row>
    <row r="14" spans="1:10" s="60" customFormat="1" ht="10.5" customHeight="1">
      <c r="A14" s="51" t="s">
        <v>397</v>
      </c>
      <c r="B14" s="53">
        <v>20095</v>
      </c>
      <c r="C14" s="113">
        <v>3.163665160009509</v>
      </c>
      <c r="D14" s="53">
        <v>907</v>
      </c>
      <c r="E14" s="53">
        <v>1919</v>
      </c>
      <c r="F14" s="53">
        <v>6404</v>
      </c>
      <c r="G14" s="53">
        <v>7097</v>
      </c>
      <c r="H14" s="53">
        <v>2822</v>
      </c>
      <c r="I14" s="53">
        <v>405</v>
      </c>
      <c r="J14" s="53">
        <v>541</v>
      </c>
    </row>
    <row r="15" spans="1:10" s="60" customFormat="1" ht="10.5" customHeight="1">
      <c r="A15" s="35" t="s">
        <v>854</v>
      </c>
      <c r="B15" s="53"/>
      <c r="C15" s="113"/>
      <c r="D15" s="53"/>
      <c r="E15" s="53"/>
      <c r="F15" s="53"/>
      <c r="G15" s="53"/>
      <c r="H15" s="53"/>
      <c r="I15" s="53"/>
      <c r="J15" s="53"/>
    </row>
    <row r="16" spans="1:10" s="60" customFormat="1" ht="10.5" customHeight="1">
      <c r="A16" s="35" t="s">
        <v>855</v>
      </c>
      <c r="B16" s="53">
        <v>19176</v>
      </c>
      <c r="C16" s="113">
        <v>3.0189819909600573</v>
      </c>
      <c r="D16" s="53">
        <v>360</v>
      </c>
      <c r="E16" s="53">
        <v>1241</v>
      </c>
      <c r="F16" s="53">
        <v>6187</v>
      </c>
      <c r="G16" s="53">
        <v>6054</v>
      </c>
      <c r="H16" s="53">
        <v>3476</v>
      </c>
      <c r="I16" s="53">
        <v>908</v>
      </c>
      <c r="J16" s="53">
        <v>950</v>
      </c>
    </row>
    <row r="17" spans="1:10" s="60" customFormat="1" ht="10.5" customHeight="1">
      <c r="A17" s="35" t="s">
        <v>398</v>
      </c>
      <c r="B17" s="53">
        <v>12503</v>
      </c>
      <c r="C17" s="113">
        <v>1.9684153020949935</v>
      </c>
      <c r="D17" s="53">
        <v>147</v>
      </c>
      <c r="E17" s="53">
        <v>445</v>
      </c>
      <c r="F17" s="53">
        <v>3054</v>
      </c>
      <c r="G17" s="53">
        <v>3075</v>
      </c>
      <c r="H17" s="53">
        <v>2714</v>
      </c>
      <c r="I17" s="53">
        <v>1439</v>
      </c>
      <c r="J17" s="53">
        <v>1629</v>
      </c>
    </row>
    <row r="18" spans="1:10" s="60" customFormat="1" ht="10.5" customHeight="1">
      <c r="A18" s="35" t="s">
        <v>399</v>
      </c>
      <c r="B18" s="53">
        <v>16803</v>
      </c>
      <c r="C18" s="113">
        <v>2.6453876926419397</v>
      </c>
      <c r="D18" s="53">
        <v>228</v>
      </c>
      <c r="E18" s="53">
        <v>450</v>
      </c>
      <c r="F18" s="53">
        <v>3355</v>
      </c>
      <c r="G18" s="53">
        <v>4666</v>
      </c>
      <c r="H18" s="53">
        <v>4309</v>
      </c>
      <c r="I18" s="53">
        <v>2127</v>
      </c>
      <c r="J18" s="53">
        <v>1668</v>
      </c>
    </row>
    <row r="19" spans="1:10" s="60" customFormat="1" ht="10.5" customHeight="1">
      <c r="A19" s="35" t="s">
        <v>400</v>
      </c>
      <c r="B19" s="53">
        <v>10316</v>
      </c>
      <c r="C19" s="113">
        <v>1.6241039955540233</v>
      </c>
      <c r="D19" s="53">
        <v>33</v>
      </c>
      <c r="E19" s="53">
        <v>112</v>
      </c>
      <c r="F19" s="53">
        <v>1552</v>
      </c>
      <c r="G19" s="53">
        <v>2812</v>
      </c>
      <c r="H19" s="53">
        <v>3208</v>
      </c>
      <c r="I19" s="53">
        <v>1537</v>
      </c>
      <c r="J19" s="53">
        <v>1062</v>
      </c>
    </row>
    <row r="20" spans="1:10" s="60" customFormat="1" ht="10.5" customHeight="1">
      <c r="A20" s="35" t="s">
        <v>401</v>
      </c>
      <c r="B20" s="53">
        <v>9995</v>
      </c>
      <c r="C20" s="113">
        <v>1.5735672194224954</v>
      </c>
      <c r="D20" s="53">
        <v>77</v>
      </c>
      <c r="E20" s="53">
        <v>155</v>
      </c>
      <c r="F20" s="53">
        <v>1725</v>
      </c>
      <c r="G20" s="53">
        <v>2211</v>
      </c>
      <c r="H20" s="53">
        <v>2873</v>
      </c>
      <c r="I20" s="53">
        <v>1620</v>
      </c>
      <c r="J20" s="53">
        <v>1334</v>
      </c>
    </row>
    <row r="21" spans="1:10" s="60" customFormat="1" ht="10.5" customHeight="1">
      <c r="A21" s="35" t="s">
        <v>402</v>
      </c>
      <c r="B21" s="53">
        <v>19737</v>
      </c>
      <c r="C21" s="113">
        <v>3.1073032726104843</v>
      </c>
      <c r="D21" s="53">
        <v>204</v>
      </c>
      <c r="E21" s="53">
        <v>416</v>
      </c>
      <c r="F21" s="53">
        <v>3430</v>
      </c>
      <c r="G21" s="53">
        <v>4934</v>
      </c>
      <c r="H21" s="53">
        <v>5675</v>
      </c>
      <c r="I21" s="53">
        <v>3000</v>
      </c>
      <c r="J21" s="53">
        <v>2078</v>
      </c>
    </row>
    <row r="22" spans="1:10" s="60" customFormat="1" ht="10.5" customHeight="1">
      <c r="A22" s="35" t="s">
        <v>403</v>
      </c>
      <c r="B22" s="53">
        <v>12926</v>
      </c>
      <c r="C22" s="113">
        <v>2.0350104930720536</v>
      </c>
      <c r="D22" s="53">
        <v>108</v>
      </c>
      <c r="E22" s="53">
        <v>212</v>
      </c>
      <c r="F22" s="53">
        <v>2572</v>
      </c>
      <c r="G22" s="53">
        <v>3483</v>
      </c>
      <c r="H22" s="53">
        <v>3721</v>
      </c>
      <c r="I22" s="53">
        <v>1699</v>
      </c>
      <c r="J22" s="53">
        <v>1131</v>
      </c>
    </row>
    <row r="23" spans="1:10" s="60" customFormat="1" ht="10.5" customHeight="1">
      <c r="A23" s="35" t="s">
        <v>404</v>
      </c>
      <c r="B23" s="53">
        <v>13900</v>
      </c>
      <c r="C23" s="113">
        <v>2.18835261130292</v>
      </c>
      <c r="D23" s="53">
        <v>104</v>
      </c>
      <c r="E23" s="53">
        <v>217</v>
      </c>
      <c r="F23" s="53">
        <v>2316</v>
      </c>
      <c r="G23" s="53">
        <v>3519</v>
      </c>
      <c r="H23" s="53">
        <v>4474</v>
      </c>
      <c r="I23" s="53">
        <v>1908</v>
      </c>
      <c r="J23" s="53">
        <v>1362</v>
      </c>
    </row>
    <row r="24" spans="1:10" s="60" customFormat="1" ht="10.5" customHeight="1">
      <c r="A24" s="35" t="s">
        <v>405</v>
      </c>
      <c r="B24" s="53">
        <v>10694</v>
      </c>
      <c r="C24" s="113">
        <v>1.6836145917462897</v>
      </c>
      <c r="D24" s="53">
        <v>62</v>
      </c>
      <c r="E24" s="53">
        <v>144</v>
      </c>
      <c r="F24" s="53">
        <v>1654</v>
      </c>
      <c r="G24" s="53">
        <v>2456</v>
      </c>
      <c r="H24" s="53">
        <v>3290</v>
      </c>
      <c r="I24" s="53">
        <v>1614</v>
      </c>
      <c r="J24" s="53">
        <v>1474</v>
      </c>
    </row>
    <row r="25" spans="1:10" s="60" customFormat="1" ht="10.5" customHeight="1">
      <c r="A25" s="35" t="s">
        <v>406</v>
      </c>
      <c r="B25" s="53">
        <v>14188</v>
      </c>
      <c r="C25" s="113">
        <v>2.233694017925599</v>
      </c>
      <c r="D25" s="53">
        <v>42</v>
      </c>
      <c r="E25" s="53">
        <v>130</v>
      </c>
      <c r="F25" s="53">
        <v>1645</v>
      </c>
      <c r="G25" s="53">
        <v>2801</v>
      </c>
      <c r="H25" s="53">
        <v>4816</v>
      </c>
      <c r="I25" s="53">
        <v>2798</v>
      </c>
      <c r="J25" s="53">
        <v>1956</v>
      </c>
    </row>
    <row r="26" spans="1:10" s="60" customFormat="1" ht="10.5" customHeight="1">
      <c r="A26" s="35" t="s">
        <v>407</v>
      </c>
      <c r="B26" s="53">
        <v>18431</v>
      </c>
      <c r="C26" s="113">
        <v>2.901692588411807</v>
      </c>
      <c r="D26" s="53">
        <v>54</v>
      </c>
      <c r="E26" s="53">
        <v>226</v>
      </c>
      <c r="F26" s="53">
        <v>2436</v>
      </c>
      <c r="G26" s="53">
        <v>4076</v>
      </c>
      <c r="H26" s="53">
        <v>5693</v>
      </c>
      <c r="I26" s="53">
        <v>3471</v>
      </c>
      <c r="J26" s="53">
        <v>2475</v>
      </c>
    </row>
    <row r="27" spans="1:10" s="60" customFormat="1" ht="10.5" customHeight="1">
      <c r="A27" s="35" t="s">
        <v>408</v>
      </c>
      <c r="B27" s="53">
        <v>15376</v>
      </c>
      <c r="C27" s="113">
        <v>2.420727320244151</v>
      </c>
      <c r="D27" s="53">
        <v>119</v>
      </c>
      <c r="E27" s="53">
        <v>146</v>
      </c>
      <c r="F27" s="53">
        <v>1658</v>
      </c>
      <c r="G27" s="53">
        <v>2855</v>
      </c>
      <c r="H27" s="53">
        <v>5123</v>
      </c>
      <c r="I27" s="53">
        <v>3231</v>
      </c>
      <c r="J27" s="53">
        <v>2244</v>
      </c>
    </row>
    <row r="28" spans="1:10" s="60" customFormat="1" ht="10.5" customHeight="1">
      <c r="A28" s="35" t="s">
        <v>409</v>
      </c>
      <c r="B28" s="53">
        <v>15349</v>
      </c>
      <c r="C28" s="113">
        <v>2.416476563373275</v>
      </c>
      <c r="D28" s="53">
        <v>92</v>
      </c>
      <c r="E28" s="53">
        <v>233</v>
      </c>
      <c r="F28" s="53">
        <v>2257</v>
      </c>
      <c r="G28" s="53">
        <v>3677</v>
      </c>
      <c r="H28" s="53">
        <v>4862</v>
      </c>
      <c r="I28" s="53">
        <v>2579</v>
      </c>
      <c r="J28" s="53">
        <v>1649</v>
      </c>
    </row>
    <row r="29" spans="1:10" s="60" customFormat="1" ht="10.5" customHeight="1">
      <c r="A29" s="35" t="s">
        <v>410</v>
      </c>
      <c r="B29" s="53">
        <v>10740</v>
      </c>
      <c r="C29" s="113">
        <v>1.6908566219707453</v>
      </c>
      <c r="D29" s="53">
        <v>27</v>
      </c>
      <c r="E29" s="53">
        <v>85</v>
      </c>
      <c r="F29" s="53">
        <v>1443</v>
      </c>
      <c r="G29" s="53">
        <v>2392</v>
      </c>
      <c r="H29" s="53">
        <v>3334</v>
      </c>
      <c r="I29" s="53">
        <v>1994</v>
      </c>
      <c r="J29" s="53">
        <v>1465</v>
      </c>
    </row>
    <row r="30" spans="1:10" s="60" customFormat="1" ht="10.5" customHeight="1">
      <c r="A30" s="35" t="s">
        <v>411</v>
      </c>
      <c r="B30" s="53">
        <v>6330</v>
      </c>
      <c r="C30" s="113">
        <v>0.9965663330609701</v>
      </c>
      <c r="D30" s="53">
        <v>85</v>
      </c>
      <c r="E30" s="53">
        <v>110</v>
      </c>
      <c r="F30" s="53">
        <v>1314</v>
      </c>
      <c r="G30" s="53">
        <v>1752</v>
      </c>
      <c r="H30" s="53">
        <v>1672</v>
      </c>
      <c r="I30" s="53">
        <v>811</v>
      </c>
      <c r="J30" s="53">
        <v>586</v>
      </c>
    </row>
    <row r="31" spans="1:10" s="60" customFormat="1" ht="10.5" customHeight="1">
      <c r="A31" s="35" t="s">
        <v>412</v>
      </c>
      <c r="B31" s="53">
        <v>3275</v>
      </c>
      <c r="C31" s="113">
        <v>0.5156010648933139</v>
      </c>
      <c r="D31" s="53">
        <v>9</v>
      </c>
      <c r="E31" s="53">
        <v>43</v>
      </c>
      <c r="F31" s="53">
        <v>562</v>
      </c>
      <c r="G31" s="53">
        <v>989</v>
      </c>
      <c r="H31" s="53">
        <v>931</v>
      </c>
      <c r="I31" s="53">
        <v>425</v>
      </c>
      <c r="J31" s="53">
        <v>316</v>
      </c>
    </row>
    <row r="32" spans="1:10" s="60" customFormat="1" ht="10.5" customHeight="1">
      <c r="A32" s="35" t="s">
        <v>413</v>
      </c>
      <c r="B32" s="53">
        <v>17270</v>
      </c>
      <c r="C32" s="113">
        <v>2.7189100429641315</v>
      </c>
      <c r="D32" s="53">
        <v>136</v>
      </c>
      <c r="E32" s="53">
        <v>275</v>
      </c>
      <c r="F32" s="53">
        <v>3109</v>
      </c>
      <c r="G32" s="53">
        <v>4768</v>
      </c>
      <c r="H32" s="53">
        <v>5022</v>
      </c>
      <c r="I32" s="53">
        <v>2262</v>
      </c>
      <c r="J32" s="53">
        <v>1698</v>
      </c>
    </row>
    <row r="33" spans="1:10" s="60" customFormat="1" ht="9" customHeight="1">
      <c r="A33" s="35" t="s">
        <v>414</v>
      </c>
      <c r="B33" s="53">
        <v>5890</v>
      </c>
      <c r="C33" s="113">
        <v>0.9272947396096546</v>
      </c>
      <c r="D33" s="53">
        <v>48</v>
      </c>
      <c r="E33" s="53">
        <v>60</v>
      </c>
      <c r="F33" s="53">
        <v>753</v>
      </c>
      <c r="G33" s="53">
        <v>1470</v>
      </c>
      <c r="H33" s="53">
        <v>2220</v>
      </c>
      <c r="I33" s="53">
        <v>804</v>
      </c>
      <c r="J33" s="53">
        <v>535</v>
      </c>
    </row>
    <row r="34" spans="1:10" s="60" customFormat="1" ht="10.5" customHeight="1">
      <c r="A34" s="35" t="s">
        <v>415</v>
      </c>
      <c r="B34" s="53">
        <v>10562</v>
      </c>
      <c r="C34" s="113">
        <v>1.662833113710895</v>
      </c>
      <c r="D34" s="53">
        <v>72</v>
      </c>
      <c r="E34" s="53">
        <v>143</v>
      </c>
      <c r="F34" s="53">
        <v>1633</v>
      </c>
      <c r="G34" s="53">
        <v>2892</v>
      </c>
      <c r="H34" s="53">
        <v>3816</v>
      </c>
      <c r="I34" s="53">
        <v>1241</v>
      </c>
      <c r="J34" s="53">
        <v>765</v>
      </c>
    </row>
    <row r="35" spans="1:10" s="93" customFormat="1" ht="10.5" customHeight="1">
      <c r="A35" s="35" t="s">
        <v>416</v>
      </c>
      <c r="B35" s="53">
        <v>283</v>
      </c>
      <c r="C35" s="113">
        <v>0.0445542294243688</v>
      </c>
      <c r="D35" s="53">
        <v>3</v>
      </c>
      <c r="E35" s="53">
        <v>16</v>
      </c>
      <c r="F35" s="53">
        <v>118</v>
      </c>
      <c r="G35" s="53">
        <v>51</v>
      </c>
      <c r="H35" s="53">
        <v>39</v>
      </c>
      <c r="I35" s="53">
        <v>27</v>
      </c>
      <c r="J35" s="53">
        <v>29</v>
      </c>
    </row>
    <row r="36" spans="1:10" s="60" customFormat="1" ht="10.5" customHeight="1">
      <c r="A36" s="35" t="s">
        <v>417</v>
      </c>
      <c r="B36" s="53">
        <v>5703</v>
      </c>
      <c r="C36" s="113">
        <v>0.8978543123928454</v>
      </c>
      <c r="D36" s="115" t="s">
        <v>152</v>
      </c>
      <c r="E36" s="115" t="s">
        <v>152</v>
      </c>
      <c r="F36" s="115" t="s">
        <v>152</v>
      </c>
      <c r="G36" s="115" t="s">
        <v>152</v>
      </c>
      <c r="H36" s="115" t="s">
        <v>152</v>
      </c>
      <c r="I36" s="53">
        <v>587</v>
      </c>
      <c r="J36" s="53">
        <v>5116</v>
      </c>
    </row>
    <row r="37" spans="1:10" s="60" customFormat="1" ht="10.5" customHeight="1">
      <c r="A37" s="35" t="s">
        <v>418</v>
      </c>
      <c r="B37" s="53">
        <v>86107</v>
      </c>
      <c r="C37" s="113">
        <v>13.556293402982773</v>
      </c>
      <c r="D37" s="53">
        <v>2039</v>
      </c>
      <c r="E37" s="53">
        <v>6139</v>
      </c>
      <c r="F37" s="53">
        <v>19022</v>
      </c>
      <c r="G37" s="53">
        <v>33395</v>
      </c>
      <c r="H37" s="53">
        <v>20764</v>
      </c>
      <c r="I37" s="53">
        <v>3045</v>
      </c>
      <c r="J37" s="53">
        <v>1703</v>
      </c>
    </row>
    <row r="38" spans="1:10" s="60" customFormat="1" ht="10.5" customHeight="1">
      <c r="A38" s="35"/>
      <c r="B38" s="40"/>
      <c r="C38" s="53"/>
      <c r="D38" s="40"/>
      <c r="E38" s="40"/>
      <c r="F38" s="40"/>
      <c r="G38" s="40"/>
      <c r="H38" s="40"/>
      <c r="I38" s="40"/>
      <c r="J38" s="40"/>
    </row>
    <row r="39" spans="1:10" s="60" customFormat="1" ht="10.5" customHeight="1">
      <c r="A39" s="51" t="s">
        <v>107</v>
      </c>
      <c r="B39" s="42"/>
      <c r="C39" s="54"/>
      <c r="D39" s="44"/>
      <c r="E39" s="44"/>
      <c r="F39" s="40"/>
      <c r="G39" s="40"/>
      <c r="H39" s="40"/>
      <c r="I39" s="40"/>
      <c r="J39" s="40"/>
    </row>
    <row r="40" spans="1:10" s="60" customFormat="1" ht="10.5" customHeight="1">
      <c r="A40" s="34" t="s">
        <v>327</v>
      </c>
      <c r="B40" s="280">
        <v>100</v>
      </c>
      <c r="C40" s="281"/>
      <c r="D40" s="52">
        <v>7.211645184600925</v>
      </c>
      <c r="E40" s="52">
        <v>9.356860485436433</v>
      </c>
      <c r="F40" s="52">
        <v>19.085740914794368</v>
      </c>
      <c r="G40" s="52">
        <v>23.5965811319923</v>
      </c>
      <c r="H40" s="52">
        <v>24.062275162512734</v>
      </c>
      <c r="I40" s="52">
        <v>9.630798150448456</v>
      </c>
      <c r="J40" s="52">
        <v>7.056098970214789</v>
      </c>
    </row>
    <row r="41" spans="1:10" s="60" customFormat="1" ht="10.5" customHeight="1">
      <c r="A41" s="35" t="s">
        <v>395</v>
      </c>
      <c r="B41" s="44">
        <v>100</v>
      </c>
      <c r="C41" s="281"/>
      <c r="D41" s="41">
        <v>15.55184984099899</v>
      </c>
      <c r="E41" s="41">
        <v>17.413712867447455</v>
      </c>
      <c r="F41" s="41">
        <v>17.722795315287364</v>
      </c>
      <c r="G41" s="41">
        <v>15.848910261382146</v>
      </c>
      <c r="H41" s="41">
        <v>20.918715582098812</v>
      </c>
      <c r="I41" s="41">
        <v>8.33281625688358</v>
      </c>
      <c r="J41" s="41">
        <v>4.211199875901652</v>
      </c>
    </row>
    <row r="42" spans="1:10" s="60" customFormat="1" ht="10.5" customHeight="1">
      <c r="A42" s="35" t="s">
        <v>852</v>
      </c>
      <c r="B42" s="44"/>
      <c r="C42" s="281"/>
      <c r="D42" s="41"/>
      <c r="E42" s="41"/>
      <c r="F42" s="41"/>
      <c r="G42" s="41"/>
      <c r="H42" s="41"/>
      <c r="I42" s="41"/>
      <c r="J42" s="41"/>
    </row>
    <row r="43" spans="1:10" s="60" customFormat="1" ht="10.5" customHeight="1">
      <c r="A43" s="35" t="s">
        <v>853</v>
      </c>
      <c r="B43" s="44">
        <v>100</v>
      </c>
      <c r="C43" s="281"/>
      <c r="D43" s="41">
        <v>3.9648526348552684</v>
      </c>
      <c r="E43" s="41">
        <v>8.456436899944933</v>
      </c>
      <c r="F43" s="41">
        <v>32.882419134723584</v>
      </c>
      <c r="G43" s="41">
        <v>35.159336318145904</v>
      </c>
      <c r="H43" s="41">
        <v>16.43881533267891</v>
      </c>
      <c r="I43" s="41">
        <v>1.3383771877319415</v>
      </c>
      <c r="J43" s="41">
        <v>1.759762491919458</v>
      </c>
    </row>
    <row r="44" spans="1:10" s="60" customFormat="1" ht="10.5" customHeight="1">
      <c r="A44" s="51" t="s">
        <v>396</v>
      </c>
      <c r="B44" s="44">
        <v>100</v>
      </c>
      <c r="C44" s="281"/>
      <c r="D44" s="41">
        <v>3.4920482851120904</v>
      </c>
      <c r="E44" s="41">
        <v>7.511017436290477</v>
      </c>
      <c r="F44" s="41">
        <v>33.70377466947691</v>
      </c>
      <c r="G44" s="41">
        <v>35.03065721402567</v>
      </c>
      <c r="H44" s="41">
        <v>18.72006131442805</v>
      </c>
      <c r="I44" s="41">
        <v>0.7328990228013029</v>
      </c>
      <c r="J44" s="41">
        <v>0.8095420578654915</v>
      </c>
    </row>
    <row r="45" spans="1:10" s="60" customFormat="1" ht="10.5" customHeight="1">
      <c r="A45" s="51" t="s">
        <v>397</v>
      </c>
      <c r="B45" s="44">
        <v>100</v>
      </c>
      <c r="C45" s="281"/>
      <c r="D45" s="41">
        <v>4.513560587210749</v>
      </c>
      <c r="E45" s="41">
        <v>9.54963921373476</v>
      </c>
      <c r="F45" s="41">
        <v>31.868624035829807</v>
      </c>
      <c r="G45" s="41">
        <v>35.31724309529734</v>
      </c>
      <c r="H45" s="41">
        <v>14.043294351828814</v>
      </c>
      <c r="I45" s="41">
        <v>2.0154267230654392</v>
      </c>
      <c r="J45" s="41">
        <v>2.692211993033093</v>
      </c>
    </row>
    <row r="46" spans="1:10" s="60" customFormat="1" ht="10.5" customHeight="1">
      <c r="A46" s="35" t="s">
        <v>854</v>
      </c>
      <c r="B46" s="44"/>
      <c r="C46" s="281"/>
      <c r="D46" s="41"/>
      <c r="E46" s="41"/>
      <c r="F46" s="41"/>
      <c r="G46" s="41"/>
      <c r="H46" s="41"/>
      <c r="I46" s="41"/>
      <c r="J46" s="41"/>
    </row>
    <row r="47" spans="1:10" s="60" customFormat="1" ht="10.5" customHeight="1">
      <c r="A47" s="35" t="s">
        <v>855</v>
      </c>
      <c r="B47" s="44">
        <v>100</v>
      </c>
      <c r="C47" s="281"/>
      <c r="D47" s="41">
        <v>1.877346683354193</v>
      </c>
      <c r="E47" s="41">
        <v>6.471631205673758</v>
      </c>
      <c r="F47" s="41">
        <v>32.264288694201085</v>
      </c>
      <c r="G47" s="41">
        <v>31.570713391739673</v>
      </c>
      <c r="H47" s="41">
        <v>18.126825198164372</v>
      </c>
      <c r="I47" s="41">
        <v>4.735085523571131</v>
      </c>
      <c r="J47" s="41">
        <v>4.954109303295787</v>
      </c>
    </row>
    <row r="48" spans="1:10" s="60" customFormat="1" ht="10.5" customHeight="1">
      <c r="A48" s="35" t="s">
        <v>398</v>
      </c>
      <c r="B48" s="44">
        <v>100</v>
      </c>
      <c r="C48" s="281"/>
      <c r="D48" s="41">
        <v>1.175717827721347</v>
      </c>
      <c r="E48" s="41">
        <v>3.5591458050067986</v>
      </c>
      <c r="F48" s="41">
        <v>24.426137726945534</v>
      </c>
      <c r="G48" s="41">
        <v>24.594097416620013</v>
      </c>
      <c r="H48" s="41">
        <v>21.706790370311126</v>
      </c>
      <c r="I48" s="41">
        <v>11.509237782932097</v>
      </c>
      <c r="J48" s="41">
        <v>13.02887307046309</v>
      </c>
    </row>
    <row r="49" spans="1:10" s="60" customFormat="1" ht="10.5" customHeight="1">
      <c r="A49" s="35" t="s">
        <v>399</v>
      </c>
      <c r="B49" s="44">
        <v>100</v>
      </c>
      <c r="C49" s="281"/>
      <c r="D49" s="41">
        <v>1.3569005534725942</v>
      </c>
      <c r="E49" s="41">
        <v>2.678093197643278</v>
      </c>
      <c r="F49" s="41">
        <v>19.966672617984884</v>
      </c>
      <c r="G49" s="41">
        <v>27.7688508004523</v>
      </c>
      <c r="H49" s="41">
        <v>25.644230196988634</v>
      </c>
      <c r="I49" s="41">
        <v>12.658453847527227</v>
      </c>
      <c r="J49" s="41">
        <v>9.926798785931084</v>
      </c>
    </row>
    <row r="50" spans="1:10" s="60" customFormat="1" ht="10.5" customHeight="1">
      <c r="A50" s="35" t="s">
        <v>419</v>
      </c>
      <c r="B50" s="44">
        <v>100</v>
      </c>
      <c r="C50" s="281"/>
      <c r="D50" s="41">
        <v>0.3198914307871268</v>
      </c>
      <c r="E50" s="41">
        <v>1.0856921287320667</v>
      </c>
      <c r="F50" s="41">
        <v>15.044590926715781</v>
      </c>
      <c r="G50" s="41">
        <v>27.258627374951534</v>
      </c>
      <c r="H50" s="41">
        <v>31.097324544397054</v>
      </c>
      <c r="I50" s="41">
        <v>14.899185730903449</v>
      </c>
      <c r="J50" s="41">
        <v>10.29468786351299</v>
      </c>
    </row>
    <row r="51" spans="1:10" s="60" customFormat="1" ht="10.5" customHeight="1">
      <c r="A51" s="35" t="s">
        <v>401</v>
      </c>
      <c r="B51" s="44">
        <v>100</v>
      </c>
      <c r="C51" s="281"/>
      <c r="D51" s="41">
        <v>0.7703851925962982</v>
      </c>
      <c r="E51" s="41">
        <v>1.5507753876938468</v>
      </c>
      <c r="F51" s="41">
        <v>17.258629314657327</v>
      </c>
      <c r="G51" s="41">
        <v>22.121060530265133</v>
      </c>
      <c r="H51" s="41">
        <v>28.74437218609305</v>
      </c>
      <c r="I51" s="41">
        <v>16.208104052026012</v>
      </c>
      <c r="J51" s="41">
        <v>13.346673336668335</v>
      </c>
    </row>
    <row r="52" spans="1:10" s="60" customFormat="1" ht="10.5" customHeight="1">
      <c r="A52" s="35" t="s">
        <v>402</v>
      </c>
      <c r="B52" s="44">
        <v>100</v>
      </c>
      <c r="C52" s="281"/>
      <c r="D52" s="41">
        <v>1.03359173126615</v>
      </c>
      <c r="E52" s="41">
        <v>2.107716471601561</v>
      </c>
      <c r="F52" s="41">
        <v>17.378527638445558</v>
      </c>
      <c r="G52" s="41">
        <v>24.998733343466586</v>
      </c>
      <c r="H52" s="41">
        <v>28.753103308506866</v>
      </c>
      <c r="I52" s="41">
        <v>15.199878400972791</v>
      </c>
      <c r="J52" s="41">
        <v>10.528449105740489</v>
      </c>
    </row>
    <row r="53" spans="1:10" s="60" customFormat="1" ht="10.5" customHeight="1">
      <c r="A53" s="35" t="s">
        <v>420</v>
      </c>
      <c r="B53" s="44">
        <v>100</v>
      </c>
      <c r="C53" s="281"/>
      <c r="D53" s="41">
        <v>0.8355252978492961</v>
      </c>
      <c r="E53" s="41">
        <v>1.640105214296766</v>
      </c>
      <c r="F53" s="41">
        <v>19.897880241373976</v>
      </c>
      <c r="G53" s="41">
        <v>26.945690855639796</v>
      </c>
      <c r="H53" s="41">
        <v>28.78694104904843</v>
      </c>
      <c r="I53" s="41">
        <v>13.144050750425498</v>
      </c>
      <c r="J53" s="41">
        <v>8.749806591366237</v>
      </c>
    </row>
    <row r="54" spans="1:10" s="60" customFormat="1" ht="10.5" customHeight="1">
      <c r="A54" s="35" t="s">
        <v>404</v>
      </c>
      <c r="B54" s="44">
        <v>100</v>
      </c>
      <c r="C54" s="281"/>
      <c r="D54" s="41">
        <v>0.7482014388489209</v>
      </c>
      <c r="E54" s="41">
        <v>1.5611510791366907</v>
      </c>
      <c r="F54" s="41">
        <v>16.66187050359712</v>
      </c>
      <c r="G54" s="41">
        <v>25.316546762589926</v>
      </c>
      <c r="H54" s="41">
        <v>32.18705035971223</v>
      </c>
      <c r="I54" s="41">
        <v>13.72661870503597</v>
      </c>
      <c r="J54" s="41">
        <v>9.798561151079136</v>
      </c>
    </row>
    <row r="55" spans="1:10" s="60" customFormat="1" ht="10.5" customHeight="1">
      <c r="A55" s="35" t="s">
        <v>405</v>
      </c>
      <c r="B55" s="44">
        <v>100</v>
      </c>
      <c r="C55" s="281"/>
      <c r="D55" s="41">
        <v>0.5797643538432766</v>
      </c>
      <c r="E55" s="41">
        <v>1.346549466990836</v>
      </c>
      <c r="F55" s="41">
        <v>15.466616794464185</v>
      </c>
      <c r="G55" s="41">
        <v>22.966149242565926</v>
      </c>
      <c r="H55" s="41">
        <v>30.76491490555452</v>
      </c>
      <c r="I55" s="41">
        <v>15.09257527585562</v>
      </c>
      <c r="J55" s="41">
        <v>13.783429960725641</v>
      </c>
    </row>
    <row r="56" spans="1:10" s="60" customFormat="1" ht="10.5" customHeight="1">
      <c r="A56" s="35" t="s">
        <v>406</v>
      </c>
      <c r="B56" s="44">
        <v>100</v>
      </c>
      <c r="C56" s="281"/>
      <c r="D56" s="41">
        <v>0.2960248096983366</v>
      </c>
      <c r="E56" s="41">
        <v>0.9162672681138991</v>
      </c>
      <c r="F56" s="41">
        <v>11.594305046518185</v>
      </c>
      <c r="G56" s="41">
        <v>19.742035522977165</v>
      </c>
      <c r="H56" s="41">
        <v>33.944178178742604</v>
      </c>
      <c r="I56" s="41">
        <v>19.720890893712998</v>
      </c>
      <c r="J56" s="41">
        <v>13.786298280236819</v>
      </c>
    </row>
    <row r="57" spans="1:10" s="60" customFormat="1" ht="10.5" customHeight="1">
      <c r="A57" s="35" t="s">
        <v>407</v>
      </c>
      <c r="B57" s="44">
        <v>100</v>
      </c>
      <c r="C57" s="281"/>
      <c r="D57" s="41">
        <v>0.2929846454343226</v>
      </c>
      <c r="E57" s="41">
        <v>1.2261949975584612</v>
      </c>
      <c r="F57" s="41">
        <v>13.21686289403722</v>
      </c>
      <c r="G57" s="41">
        <v>22.11491508870924</v>
      </c>
      <c r="H57" s="41">
        <v>30.888177526992568</v>
      </c>
      <c r="I57" s="41">
        <v>18.832401931528402</v>
      </c>
      <c r="J57" s="41">
        <v>13.428462915739786</v>
      </c>
    </row>
    <row r="58" spans="1:10" s="60" customFormat="1" ht="10.5" customHeight="1">
      <c r="A58" s="35" t="s">
        <v>408</v>
      </c>
      <c r="B58" s="44">
        <v>100</v>
      </c>
      <c r="C58" s="281"/>
      <c r="D58" s="41">
        <v>0.7739334027055151</v>
      </c>
      <c r="E58" s="41">
        <v>0.9495317377731529</v>
      </c>
      <c r="F58" s="41">
        <v>10.783038501560874</v>
      </c>
      <c r="G58" s="41">
        <v>18.56789802289282</v>
      </c>
      <c r="H58" s="41">
        <v>33.3181581685744</v>
      </c>
      <c r="I58" s="41">
        <v>21.013267429760667</v>
      </c>
      <c r="J58" s="41">
        <v>14.594172736732569</v>
      </c>
    </row>
    <row r="59" spans="1:10" s="60" customFormat="1" ht="10.5" customHeight="1">
      <c r="A59" s="35" t="s">
        <v>409</v>
      </c>
      <c r="B59" s="44">
        <v>100</v>
      </c>
      <c r="C59" s="281"/>
      <c r="D59" s="41">
        <v>0.5993875822529156</v>
      </c>
      <c r="E59" s="41">
        <v>1.5180142028796664</v>
      </c>
      <c r="F59" s="41">
        <v>14.704541012443809</v>
      </c>
      <c r="G59" s="41">
        <v>23.95595804286924</v>
      </c>
      <c r="H59" s="41">
        <v>31.67633070558343</v>
      </c>
      <c r="I59" s="41">
        <v>16.80239755032901</v>
      </c>
      <c r="J59" s="41">
        <v>10.743370903641932</v>
      </c>
    </row>
    <row r="60" spans="1:10" s="60" customFormat="1" ht="10.5" customHeight="1">
      <c r="A60" s="35" t="s">
        <v>410</v>
      </c>
      <c r="B60" s="44">
        <v>100</v>
      </c>
      <c r="C60" s="281"/>
      <c r="D60" s="41">
        <v>0.25139664804469275</v>
      </c>
      <c r="E60" s="41">
        <v>0.7914338919925512</v>
      </c>
      <c r="F60" s="41">
        <v>13.435754189944134</v>
      </c>
      <c r="G60" s="41">
        <v>22.271880819366853</v>
      </c>
      <c r="H60" s="41">
        <v>31.04283054003724</v>
      </c>
      <c r="I60" s="41">
        <v>18.56610800744879</v>
      </c>
      <c r="J60" s="41">
        <v>13.640595903165737</v>
      </c>
    </row>
    <row r="61" spans="1:10" s="60" customFormat="1" ht="10.5" customHeight="1">
      <c r="A61" s="35" t="s">
        <v>411</v>
      </c>
      <c r="B61" s="44">
        <v>100</v>
      </c>
      <c r="C61" s="281"/>
      <c r="D61" s="41">
        <v>1.3428120063191153</v>
      </c>
      <c r="E61" s="41">
        <v>1.7377567140600316</v>
      </c>
      <c r="F61" s="41">
        <v>20.75829383886256</v>
      </c>
      <c r="G61" s="41">
        <v>27.677725118483416</v>
      </c>
      <c r="H61" s="41">
        <v>26.41390205371248</v>
      </c>
      <c r="I61" s="41">
        <v>12.812006319115325</v>
      </c>
      <c r="J61" s="41">
        <v>9.257503949447077</v>
      </c>
    </row>
    <row r="62" spans="1:10" s="60" customFormat="1" ht="10.5" customHeight="1">
      <c r="A62" s="35" t="s">
        <v>412</v>
      </c>
      <c r="B62" s="44">
        <v>100</v>
      </c>
      <c r="C62" s="281"/>
      <c r="D62" s="41">
        <v>0.2748091603053435</v>
      </c>
      <c r="E62" s="41">
        <v>1.3129770992366412</v>
      </c>
      <c r="F62" s="41">
        <v>17.16030534351145</v>
      </c>
      <c r="G62" s="41">
        <v>30.19847328244275</v>
      </c>
      <c r="H62" s="41">
        <v>28.427480916030532</v>
      </c>
      <c r="I62" s="41">
        <v>12.977099236641221</v>
      </c>
      <c r="J62" s="41">
        <v>9.648854961832061</v>
      </c>
    </row>
    <row r="63" spans="1:10" s="60" customFormat="1" ht="10.5" customHeight="1">
      <c r="A63" s="35" t="s">
        <v>413</v>
      </c>
      <c r="B63" s="44">
        <v>100</v>
      </c>
      <c r="C63" s="281"/>
      <c r="D63" s="41">
        <v>0.7874927620150549</v>
      </c>
      <c r="E63" s="41">
        <v>1.5923566878980893</v>
      </c>
      <c r="F63" s="41">
        <v>18.002316155182395</v>
      </c>
      <c r="G63" s="41">
        <v>27.608569774174867</v>
      </c>
      <c r="H63" s="41">
        <v>29.079328314997106</v>
      </c>
      <c r="I63" s="41">
        <v>13.097857556456283</v>
      </c>
      <c r="J63" s="41">
        <v>9.832078749276201</v>
      </c>
    </row>
    <row r="64" spans="1:10" s="60" customFormat="1" ht="10.5" customHeight="1">
      <c r="A64" s="35" t="s">
        <v>414</v>
      </c>
      <c r="B64" s="44">
        <v>100</v>
      </c>
      <c r="C64" s="281"/>
      <c r="D64" s="41">
        <v>0.8149405772495755</v>
      </c>
      <c r="E64" s="41">
        <v>1.0186757215619695</v>
      </c>
      <c r="F64" s="41">
        <v>12.784380305602717</v>
      </c>
      <c r="G64" s="41">
        <v>24.95755517826825</v>
      </c>
      <c r="H64" s="41">
        <v>37.69100169779287</v>
      </c>
      <c r="I64" s="41">
        <v>13.650254668930389</v>
      </c>
      <c r="J64" s="41">
        <v>9.083191850594227</v>
      </c>
    </row>
    <row r="65" spans="1:10" s="60" customFormat="1" ht="12.75">
      <c r="A65" s="35" t="s">
        <v>415</v>
      </c>
      <c r="B65" s="44">
        <v>100</v>
      </c>
      <c r="C65" s="281"/>
      <c r="D65" s="41">
        <v>0.6816890740390077</v>
      </c>
      <c r="E65" s="41">
        <v>1.3539102442719182</v>
      </c>
      <c r="F65" s="41">
        <v>15.461086915356939</v>
      </c>
      <c r="G65" s="41">
        <v>27.38117780723348</v>
      </c>
      <c r="H65" s="41">
        <v>36.12952092406741</v>
      </c>
      <c r="I65" s="41">
        <v>11.749668623366787</v>
      </c>
      <c r="J65" s="41">
        <v>7.242946411664457</v>
      </c>
    </row>
    <row r="66" spans="1:10" s="60" customFormat="1" ht="10.5" customHeight="1">
      <c r="A66" s="35" t="s">
        <v>416</v>
      </c>
      <c r="B66" s="44">
        <v>100</v>
      </c>
      <c r="C66" s="281"/>
      <c r="D66" s="41">
        <v>1.0600706713780919</v>
      </c>
      <c r="E66" s="41">
        <v>5.6537102473498235</v>
      </c>
      <c r="F66" s="41">
        <v>41.69611307420495</v>
      </c>
      <c r="G66" s="41">
        <v>18.021201413427562</v>
      </c>
      <c r="H66" s="41">
        <v>13.780918727915195</v>
      </c>
      <c r="I66" s="41">
        <v>9.540636042402827</v>
      </c>
      <c r="J66" s="41">
        <v>10.247349823321555</v>
      </c>
    </row>
    <row r="67" spans="1:10" s="60" customFormat="1" ht="10.5" customHeight="1">
      <c r="A67" s="35" t="s">
        <v>417</v>
      </c>
      <c r="B67" s="44">
        <v>100</v>
      </c>
      <c r="C67" s="281"/>
      <c r="D67" s="42" t="s">
        <v>152</v>
      </c>
      <c r="E67" s="42" t="s">
        <v>152</v>
      </c>
      <c r="F67" s="42" t="s">
        <v>152</v>
      </c>
      <c r="G67" s="42" t="s">
        <v>152</v>
      </c>
      <c r="H67" s="42" t="s">
        <v>152</v>
      </c>
      <c r="I67" s="41">
        <v>10.292828335963527</v>
      </c>
      <c r="J67" s="41">
        <v>89.70717166403647</v>
      </c>
    </row>
    <row r="68" spans="1:10" s="60" customFormat="1" ht="12" customHeight="1">
      <c r="A68" s="35" t="s">
        <v>418</v>
      </c>
      <c r="B68" s="44">
        <v>100</v>
      </c>
      <c r="C68" s="281"/>
      <c r="D68" s="41">
        <v>2.3679840198822397</v>
      </c>
      <c r="E68" s="41">
        <v>7.129501666531176</v>
      </c>
      <c r="F68" s="41">
        <v>22.091119188916117</v>
      </c>
      <c r="G68" s="41">
        <v>38.78314190483933</v>
      </c>
      <c r="H68" s="41">
        <v>24.114183515858176</v>
      </c>
      <c r="I68" s="41">
        <v>3.5362978619624417</v>
      </c>
      <c r="J68" s="41">
        <v>1.9777718420105217</v>
      </c>
    </row>
    <row r="69" spans="1:10" s="60" customFormat="1" ht="12" customHeight="1">
      <c r="A69" s="35"/>
      <c r="B69" s="44"/>
      <c r="C69" s="281"/>
      <c r="D69" s="41"/>
      <c r="E69" s="41"/>
      <c r="F69" s="41"/>
      <c r="G69" s="41"/>
      <c r="H69" s="41"/>
      <c r="I69" s="41"/>
      <c r="J69" s="41"/>
    </row>
    <row r="70" spans="1:10" s="60" customFormat="1" ht="15.75" customHeight="1">
      <c r="A70" s="35" t="s">
        <v>856</v>
      </c>
      <c r="B70" s="44"/>
      <c r="C70" s="46"/>
      <c r="D70" s="41"/>
      <c r="E70" s="41"/>
      <c r="F70" s="41"/>
      <c r="G70" s="41"/>
      <c r="H70" s="41"/>
      <c r="I70" s="41"/>
      <c r="J70" s="41"/>
    </row>
    <row r="71" spans="1:10" s="60" customFormat="1" ht="14.25" customHeight="1">
      <c r="A71" s="35" t="s">
        <v>857</v>
      </c>
      <c r="B71" s="35"/>
      <c r="C71" s="46"/>
      <c r="D71" s="35"/>
      <c r="E71" s="35"/>
      <c r="F71" s="35"/>
      <c r="G71" s="35"/>
      <c r="H71" s="35"/>
      <c r="I71" s="35"/>
      <c r="J71" s="35"/>
    </row>
    <row r="72" spans="1:10" s="60" customFormat="1" ht="15.75" customHeight="1">
      <c r="A72" s="35" t="s">
        <v>421</v>
      </c>
      <c r="B72" s="35"/>
      <c r="C72" s="46"/>
      <c r="D72" s="35"/>
      <c r="E72" s="35"/>
      <c r="F72" s="35"/>
      <c r="G72" s="35"/>
      <c r="H72" s="35"/>
      <c r="I72" s="35"/>
      <c r="J72" s="35"/>
    </row>
    <row r="73" spans="1:10" s="60" customFormat="1" ht="10.5" customHeight="1">
      <c r="A73" s="35"/>
      <c r="B73" s="35"/>
      <c r="C73" s="46"/>
      <c r="D73" s="35"/>
      <c r="E73" s="35"/>
      <c r="F73" s="35"/>
      <c r="G73" s="35"/>
      <c r="H73" s="35"/>
      <c r="I73" s="35"/>
      <c r="J73" s="35"/>
    </row>
    <row r="74" spans="1:10" s="60" customFormat="1" ht="10.5" customHeight="1">
      <c r="A74" s="35" t="s">
        <v>316</v>
      </c>
      <c r="B74" s="35"/>
      <c r="C74" s="46"/>
      <c r="D74" s="35"/>
      <c r="E74" s="35"/>
      <c r="F74" s="35"/>
      <c r="G74" s="35"/>
      <c r="H74" s="35"/>
      <c r="I74" s="35"/>
      <c r="J74" s="35"/>
    </row>
    <row r="75" spans="1:10" s="60" customFormat="1" ht="10.5" customHeight="1">
      <c r="A75" s="35" t="s">
        <v>317</v>
      </c>
      <c r="B75" s="35"/>
      <c r="C75" s="46"/>
      <c r="D75" s="35"/>
      <c r="E75" s="35"/>
      <c r="F75" s="35"/>
      <c r="G75" s="35"/>
      <c r="H75" s="35"/>
      <c r="I75" s="35"/>
      <c r="J75" s="35"/>
    </row>
    <row r="76" s="60" customFormat="1" ht="10.5" customHeight="1"/>
    <row r="77" s="60" customFormat="1" ht="10.5" customHeight="1"/>
    <row r="78" s="60" customFormat="1" ht="10.5" customHeight="1"/>
    <row r="79" s="60" customFormat="1" ht="10.5" customHeight="1"/>
    <row r="80" s="60" customFormat="1" ht="10.5" customHeight="1"/>
    <row r="81" s="60" customFormat="1" ht="10.5" customHeight="1"/>
    <row r="82" s="60" customFormat="1" ht="10.5" customHeight="1"/>
    <row r="83" s="60" customFormat="1" ht="10.5" customHeight="1"/>
    <row r="84" s="60" customFormat="1" ht="10.5" customHeight="1"/>
    <row r="85" s="60" customFormat="1" ht="10.5" customHeight="1"/>
    <row r="86" s="60" customFormat="1" ht="10.5" customHeight="1"/>
    <row r="87" s="60" customFormat="1" ht="10.5" customHeight="1"/>
    <row r="88" s="60" customFormat="1" ht="10.5" customHeight="1"/>
    <row r="89" s="60" customFormat="1" ht="10.5" customHeight="1"/>
    <row r="90" s="60" customFormat="1" ht="10.5" customHeight="1"/>
    <row r="91" s="60" customFormat="1" ht="10.5" customHeight="1"/>
    <row r="92" s="60" customFormat="1" ht="10.5" customHeight="1"/>
    <row r="93" s="60" customFormat="1" ht="10.5" customHeight="1"/>
    <row r="94" s="60" customFormat="1" ht="10.5" customHeight="1"/>
    <row r="95" s="60" customFormat="1" ht="10.5" customHeight="1"/>
    <row r="96" s="60" customFormat="1" ht="10.5" customHeight="1"/>
    <row r="97" s="60" customFormat="1" ht="10.5" customHeight="1"/>
    <row r="98" s="60" customFormat="1" ht="10.5" customHeight="1"/>
    <row r="99" s="60" customFormat="1" ht="10.5" customHeight="1"/>
    <row r="100" s="60" customFormat="1" ht="10.5" customHeight="1"/>
    <row r="101" s="60" customFormat="1" ht="10.5" customHeight="1"/>
    <row r="102" s="60" customFormat="1" ht="10.5" customHeight="1"/>
    <row r="103" s="60" customFormat="1" ht="10.5" customHeight="1"/>
    <row r="104" s="60" customFormat="1" ht="10.5" customHeight="1"/>
    <row r="105" s="60" customFormat="1" ht="10.5" customHeight="1"/>
    <row r="106" s="60" customFormat="1" ht="10.5" customHeight="1"/>
    <row r="107" s="60" customFormat="1" ht="10.5" customHeight="1"/>
    <row r="108" s="60" customFormat="1" ht="10.5" customHeight="1"/>
    <row r="109" s="60" customFormat="1" ht="10.5" customHeight="1"/>
    <row r="110" s="60" customFormat="1" ht="10.5" customHeight="1"/>
    <row r="111" s="60" customFormat="1" ht="10.5" customHeight="1"/>
    <row r="112" s="60" customFormat="1" ht="10.5" customHeight="1"/>
    <row r="113" s="60" customFormat="1" ht="10.5" customHeight="1"/>
    <row r="114" s="60" customFormat="1" ht="10.5" customHeight="1"/>
    <row r="115" s="60" customFormat="1" ht="10.5" customHeight="1"/>
    <row r="116" s="60" customFormat="1" ht="10.5" customHeight="1"/>
    <row r="117" s="60" customFormat="1" ht="10.5" customHeight="1"/>
    <row r="118" s="60" customFormat="1" ht="10.5" customHeight="1"/>
    <row r="119" s="60" customFormat="1" ht="10.5" customHeight="1"/>
    <row r="120" s="60" customFormat="1" ht="10.5" customHeight="1"/>
    <row r="121" s="60" customFormat="1" ht="10.5" customHeight="1"/>
    <row r="122" s="60" customFormat="1" ht="10.5" customHeight="1"/>
    <row r="123" s="60" customFormat="1" ht="10.5" customHeight="1"/>
    <row r="124" s="60" customFormat="1" ht="10.5" customHeight="1"/>
    <row r="125" s="60" customFormat="1" ht="10.5" customHeight="1"/>
    <row r="126" s="60" customFormat="1" ht="10.5" customHeight="1"/>
    <row r="127" s="60" customFormat="1" ht="10.5" customHeight="1"/>
    <row r="128" s="60" customFormat="1" ht="10.5" customHeight="1"/>
    <row r="129" s="60" customFormat="1" ht="10.5" customHeight="1"/>
    <row r="130" s="60" customFormat="1" ht="10.5" customHeight="1"/>
    <row r="131" s="60" customFormat="1" ht="10.5" customHeight="1"/>
    <row r="132" s="60" customFormat="1" ht="10.5" customHeight="1"/>
    <row r="133" s="60" customFormat="1" ht="10.5" customHeight="1"/>
    <row r="134" s="60" customFormat="1" ht="10.5" customHeight="1"/>
    <row r="135" s="60" customFormat="1" ht="10.5" customHeight="1"/>
    <row r="136" s="60" customFormat="1" ht="10.5" customHeight="1"/>
    <row r="137" s="60" customFormat="1" ht="10.5" customHeight="1"/>
    <row r="138" s="60" customFormat="1" ht="10.5" customHeight="1"/>
    <row r="139" s="60" customFormat="1" ht="10.5" customHeight="1"/>
    <row r="140" s="60" customFormat="1" ht="10.5" customHeight="1"/>
    <row r="141" s="60" customFormat="1" ht="10.5" customHeight="1"/>
    <row r="142" s="60" customFormat="1" ht="10.5" customHeight="1"/>
    <row r="143" s="60" customFormat="1" ht="10.5" customHeight="1"/>
    <row r="144" s="60" customFormat="1" ht="10.5" customHeight="1"/>
    <row r="145" s="60" customFormat="1" ht="10.5" customHeight="1"/>
    <row r="146" s="60" customFormat="1" ht="10.5" customHeight="1"/>
    <row r="147" s="60" customFormat="1" ht="10.5" customHeight="1"/>
    <row r="148" s="60" customFormat="1" ht="10.5" customHeight="1"/>
    <row r="149" s="60" customFormat="1" ht="10.5" customHeight="1"/>
    <row r="150" s="60" customFormat="1" ht="10.5" customHeight="1"/>
    <row r="151" s="60" customFormat="1" ht="10.5" customHeight="1"/>
    <row r="152" s="60" customFormat="1" ht="10.5" customHeight="1"/>
    <row r="153" s="60" customFormat="1" ht="10.5" customHeight="1"/>
    <row r="154" s="60" customFormat="1" ht="10.5" customHeight="1"/>
    <row r="155" s="60" customFormat="1" ht="10.5" customHeight="1"/>
    <row r="156" s="60" customFormat="1" ht="10.5" customHeight="1"/>
    <row r="157" s="60" customFormat="1" ht="10.5" customHeight="1"/>
    <row r="158" s="60" customFormat="1" ht="10.5" customHeight="1"/>
    <row r="159" s="60" customFormat="1" ht="10.5" customHeight="1"/>
    <row r="160" s="60" customFormat="1" ht="10.5" customHeight="1"/>
    <row r="161" s="60" customFormat="1" ht="10.5" customHeight="1"/>
    <row r="162" s="60" customFormat="1" ht="10.5" customHeight="1"/>
    <row r="163" s="60" customFormat="1" ht="10.5" customHeight="1"/>
    <row r="164" s="60" customFormat="1" ht="10.5" customHeight="1"/>
    <row r="165" s="60" customFormat="1" ht="10.5" customHeight="1"/>
    <row r="166" s="60" customFormat="1" ht="10.5" customHeight="1"/>
    <row r="167" s="60" customFormat="1" ht="10.5" customHeight="1"/>
    <row r="168" s="60" customFormat="1" ht="10.5" customHeight="1"/>
    <row r="169" s="60" customFormat="1" ht="10.5" customHeight="1"/>
    <row r="170" s="60" customFormat="1" ht="10.5" customHeight="1"/>
    <row r="171" s="60" customFormat="1" ht="10.5" customHeight="1"/>
    <row r="172" s="60" customFormat="1" ht="10.5" customHeight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R59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4.7109375" style="60" customWidth="1"/>
    <col min="2" max="11" width="9.140625" style="60" customWidth="1"/>
    <col min="12" max="12" width="9.00390625" style="60" customWidth="1"/>
    <col min="13" max="16384" width="9.140625" style="60" customWidth="1"/>
  </cols>
  <sheetData>
    <row r="1" spans="1:14" s="93" customFormat="1" ht="12" customHeight="1">
      <c r="A1" s="93" t="s">
        <v>1034</v>
      </c>
      <c r="N1" s="60"/>
    </row>
    <row r="2" spans="1:14" s="93" customFormat="1" ht="12" customHeight="1">
      <c r="A2" s="93" t="s">
        <v>35</v>
      </c>
      <c r="N2" s="60"/>
    </row>
    <row r="3" spans="1:14" s="93" customFormat="1" ht="12" customHeight="1">
      <c r="A3" s="172" t="s">
        <v>34</v>
      </c>
      <c r="M3" s="155"/>
      <c r="N3" s="60"/>
    </row>
    <row r="4" spans="1:13" ht="12" customHeight="1">
      <c r="A4" s="60" t="s">
        <v>36</v>
      </c>
      <c r="E4" s="86"/>
      <c r="M4" s="155"/>
    </row>
    <row r="6" spans="2:8" ht="12" customHeight="1">
      <c r="B6" s="86" t="s">
        <v>482</v>
      </c>
      <c r="C6" s="86" t="s">
        <v>483</v>
      </c>
      <c r="D6" s="86" t="s">
        <v>484</v>
      </c>
      <c r="E6" s="86" t="s">
        <v>485</v>
      </c>
      <c r="F6" s="86" t="s">
        <v>486</v>
      </c>
      <c r="G6" s="86" t="s">
        <v>487</v>
      </c>
      <c r="H6" s="86" t="s">
        <v>488</v>
      </c>
    </row>
    <row r="7" spans="2:8" ht="12" customHeight="1">
      <c r="B7" s="86" t="s">
        <v>489</v>
      </c>
      <c r="C7" s="86" t="s">
        <v>490</v>
      </c>
      <c r="D7" s="86" t="s">
        <v>491</v>
      </c>
      <c r="E7" s="86" t="s">
        <v>492</v>
      </c>
      <c r="F7" s="86" t="s">
        <v>493</v>
      </c>
      <c r="G7" s="86" t="s">
        <v>494</v>
      </c>
      <c r="H7" s="86" t="s">
        <v>495</v>
      </c>
    </row>
    <row r="8" spans="1:8" ht="12" customHeight="1">
      <c r="A8" s="93"/>
      <c r="B8" s="93"/>
      <c r="C8" s="93"/>
      <c r="D8" s="93"/>
      <c r="E8" s="93"/>
      <c r="F8" s="93"/>
      <c r="G8" s="93"/>
      <c r="H8" s="93"/>
    </row>
    <row r="9" spans="1:9" ht="12" customHeight="1">
      <c r="A9" s="175">
        <v>2005</v>
      </c>
      <c r="B9" s="78"/>
      <c r="C9" s="78"/>
      <c r="D9" s="78"/>
      <c r="E9" s="78"/>
      <c r="F9" s="78"/>
      <c r="G9" s="78"/>
      <c r="H9" s="78"/>
      <c r="I9" s="93"/>
    </row>
    <row r="10" spans="1:17" s="93" customFormat="1" ht="12" customHeight="1">
      <c r="A10" s="173" t="s">
        <v>327</v>
      </c>
      <c r="B10" s="156">
        <v>559046</v>
      </c>
      <c r="C10" s="156">
        <v>227472</v>
      </c>
      <c r="D10" s="156">
        <v>185429</v>
      </c>
      <c r="E10" s="156">
        <v>8465</v>
      </c>
      <c r="F10" s="156">
        <v>174824</v>
      </c>
      <c r="G10" s="156">
        <v>202932</v>
      </c>
      <c r="H10" s="156">
        <v>127226</v>
      </c>
      <c r="I10" s="60"/>
      <c r="J10"/>
      <c r="K10"/>
      <c r="L10"/>
      <c r="M10"/>
      <c r="N10"/>
      <c r="O10"/>
      <c r="P10"/>
      <c r="Q10"/>
    </row>
    <row r="11" spans="1:17" ht="12" customHeight="1">
      <c r="A11" s="133" t="s">
        <v>1035</v>
      </c>
      <c r="B11" s="78">
        <v>37199</v>
      </c>
      <c r="C11" s="78">
        <v>21946</v>
      </c>
      <c r="D11" s="78">
        <v>16729</v>
      </c>
      <c r="E11" s="78">
        <v>672</v>
      </c>
      <c r="F11" s="78">
        <v>11099</v>
      </c>
      <c r="G11" s="78">
        <v>13631</v>
      </c>
      <c r="H11" s="78">
        <v>10702</v>
      </c>
      <c r="J11"/>
      <c r="K11"/>
      <c r="L11"/>
      <c r="M11"/>
      <c r="N11"/>
      <c r="O11"/>
      <c r="P11"/>
      <c r="Q11"/>
    </row>
    <row r="12" spans="1:17" ht="12" customHeight="1">
      <c r="A12" s="174" t="s">
        <v>496</v>
      </c>
      <c r="B12" s="78">
        <v>49545</v>
      </c>
      <c r="C12" s="78">
        <v>27712</v>
      </c>
      <c r="D12" s="78">
        <v>22041</v>
      </c>
      <c r="E12" s="78">
        <v>1267</v>
      </c>
      <c r="F12" s="78">
        <v>14732</v>
      </c>
      <c r="G12" s="78">
        <v>18522</v>
      </c>
      <c r="H12" s="78">
        <v>12869</v>
      </c>
      <c r="J12"/>
      <c r="K12"/>
      <c r="L12"/>
      <c r="M12"/>
      <c r="N12"/>
      <c r="O12"/>
      <c r="P12"/>
      <c r="Q12"/>
    </row>
    <row r="13" spans="1:17" ht="12" customHeight="1">
      <c r="A13" s="133" t="s">
        <v>497</v>
      </c>
      <c r="B13" s="78">
        <v>395303</v>
      </c>
      <c r="C13" s="78">
        <v>156557</v>
      </c>
      <c r="D13" s="78">
        <v>128978</v>
      </c>
      <c r="E13" s="78">
        <v>5186</v>
      </c>
      <c r="F13" s="78">
        <v>119667</v>
      </c>
      <c r="G13" s="78">
        <v>140289</v>
      </c>
      <c r="H13" s="78">
        <v>88854</v>
      </c>
      <c r="J13"/>
      <c r="K13"/>
      <c r="L13"/>
      <c r="M13"/>
      <c r="N13"/>
      <c r="O13"/>
      <c r="P13"/>
      <c r="Q13"/>
    </row>
    <row r="14" spans="1:17" ht="12" customHeight="1">
      <c r="A14" s="133" t="s">
        <v>498</v>
      </c>
      <c r="B14" s="78">
        <v>76999</v>
      </c>
      <c r="C14" s="78">
        <v>21257</v>
      </c>
      <c r="D14" s="78">
        <v>17681</v>
      </c>
      <c r="E14" s="78">
        <v>1340</v>
      </c>
      <c r="F14" s="78">
        <v>29326</v>
      </c>
      <c r="G14" s="78">
        <v>30490</v>
      </c>
      <c r="H14" s="78">
        <v>14801</v>
      </c>
      <c r="J14"/>
      <c r="K14"/>
      <c r="L14"/>
      <c r="M14"/>
      <c r="N14"/>
      <c r="O14"/>
      <c r="P14"/>
      <c r="Q14"/>
    </row>
    <row r="15" spans="1:17" ht="12" customHeight="1">
      <c r="A15" s="133"/>
      <c r="B15" s="78"/>
      <c r="C15" s="78"/>
      <c r="D15" s="78"/>
      <c r="E15" s="78"/>
      <c r="F15" s="78"/>
      <c r="G15" s="78"/>
      <c r="H15" s="78"/>
      <c r="J15"/>
      <c r="K15"/>
      <c r="L15"/>
      <c r="M15"/>
      <c r="N15"/>
      <c r="O15"/>
      <c r="P15"/>
      <c r="Q15"/>
    </row>
    <row r="16" spans="1:17" ht="12" customHeight="1">
      <c r="A16" s="173">
        <v>2010</v>
      </c>
      <c r="I16" s="93"/>
      <c r="J16"/>
      <c r="K16"/>
      <c r="L16"/>
      <c r="M16"/>
      <c r="N16"/>
      <c r="O16"/>
      <c r="P16"/>
      <c r="Q16"/>
    </row>
    <row r="17" spans="1:17" s="93" customFormat="1" ht="12" customHeight="1">
      <c r="A17" s="173" t="s">
        <v>327</v>
      </c>
      <c r="B17" s="156">
        <v>583350</v>
      </c>
      <c r="C17" s="156">
        <v>244330</v>
      </c>
      <c r="D17" s="156">
        <v>197636</v>
      </c>
      <c r="E17" s="156">
        <v>8617</v>
      </c>
      <c r="F17" s="156">
        <v>176087</v>
      </c>
      <c r="G17" s="156">
        <v>211507</v>
      </c>
      <c r="H17" s="156">
        <v>139133</v>
      </c>
      <c r="I17" s="60"/>
      <c r="J17"/>
      <c r="K17"/>
      <c r="L17"/>
      <c r="M17"/>
      <c r="N17"/>
      <c r="O17"/>
      <c r="P17"/>
      <c r="Q17"/>
    </row>
    <row r="18" spans="1:17" ht="12" customHeight="1">
      <c r="A18" s="133" t="s">
        <v>1035</v>
      </c>
      <c r="B18" s="78">
        <v>39170</v>
      </c>
      <c r="C18" s="78">
        <v>23878</v>
      </c>
      <c r="D18" s="78">
        <v>17940</v>
      </c>
      <c r="E18" s="78">
        <v>645</v>
      </c>
      <c r="F18" s="78">
        <v>11242</v>
      </c>
      <c r="G18" s="78">
        <v>14338</v>
      </c>
      <c r="H18" s="78">
        <v>12310</v>
      </c>
      <c r="J18"/>
      <c r="K18"/>
      <c r="L18" s="35" t="s">
        <v>499</v>
      </c>
      <c r="M18"/>
      <c r="N18"/>
      <c r="O18"/>
      <c r="P18"/>
      <c r="Q18"/>
    </row>
    <row r="19" spans="1:17" ht="12" customHeight="1">
      <c r="A19" s="174" t="s">
        <v>496</v>
      </c>
      <c r="B19" s="78">
        <v>45678</v>
      </c>
      <c r="C19" s="78">
        <v>27163</v>
      </c>
      <c r="D19" s="78">
        <v>20795</v>
      </c>
      <c r="E19" s="78">
        <v>1134</v>
      </c>
      <c r="F19" s="78">
        <v>13367</v>
      </c>
      <c r="G19" s="78">
        <v>16554</v>
      </c>
      <c r="H19" s="78">
        <v>12904</v>
      </c>
      <c r="J19"/>
      <c r="K19"/>
      <c r="L19"/>
      <c r="M19"/>
      <c r="N19"/>
      <c r="O19"/>
      <c r="P19"/>
      <c r="Q19"/>
    </row>
    <row r="20" spans="1:17" ht="12" customHeight="1">
      <c r="A20" s="133" t="s">
        <v>497</v>
      </c>
      <c r="B20" s="78">
        <v>413711</v>
      </c>
      <c r="C20" s="78">
        <v>166667</v>
      </c>
      <c r="D20" s="78">
        <v>136154</v>
      </c>
      <c r="E20" s="78">
        <v>5247</v>
      </c>
      <c r="F20" s="78">
        <v>120294</v>
      </c>
      <c r="G20" s="78">
        <v>147055</v>
      </c>
      <c r="H20" s="78">
        <v>96440</v>
      </c>
      <c r="J20"/>
      <c r="K20"/>
      <c r="L20"/>
      <c r="M20"/>
      <c r="N20"/>
      <c r="O20"/>
      <c r="P20"/>
      <c r="Q20"/>
    </row>
    <row r="21" spans="1:18" ht="12" customHeight="1">
      <c r="A21" s="133" t="s">
        <v>498</v>
      </c>
      <c r="B21" s="78">
        <v>84791</v>
      </c>
      <c r="C21" s="78">
        <v>26622</v>
      </c>
      <c r="D21" s="78">
        <v>22747</v>
      </c>
      <c r="E21" s="78">
        <v>1591</v>
      </c>
      <c r="F21" s="78">
        <v>31184</v>
      </c>
      <c r="G21" s="78">
        <v>33560</v>
      </c>
      <c r="H21" s="78">
        <v>17479</v>
      </c>
      <c r="J21"/>
      <c r="K21" s="173"/>
      <c r="L21" s="78"/>
      <c r="M21" s="78"/>
      <c r="N21" s="78"/>
      <c r="O21" s="78"/>
      <c r="P21" s="78"/>
      <c r="Q21" s="78"/>
      <c r="R21" s="78"/>
    </row>
    <row r="22" spans="1:18" ht="12" customHeight="1">
      <c r="A22" s="133"/>
      <c r="B22" s="78"/>
      <c r="C22" s="78"/>
      <c r="D22" s="78"/>
      <c r="E22" s="78"/>
      <c r="F22" s="78"/>
      <c r="G22" s="78"/>
      <c r="H22" s="78"/>
      <c r="J22"/>
      <c r="K22" s="173"/>
      <c r="L22" s="156"/>
      <c r="M22" s="156"/>
      <c r="N22" s="156"/>
      <c r="O22" s="156"/>
      <c r="P22" s="156"/>
      <c r="Q22" s="156"/>
      <c r="R22" s="156"/>
    </row>
    <row r="23" spans="1:18" ht="12" customHeight="1">
      <c r="A23" s="173">
        <v>2017</v>
      </c>
      <c r="B23" s="96"/>
      <c r="C23" s="96"/>
      <c r="D23" s="96"/>
      <c r="E23" s="96"/>
      <c r="F23" s="96"/>
      <c r="G23" s="96"/>
      <c r="H23" s="96"/>
      <c r="K23" s="133"/>
      <c r="L23" s="78"/>
      <c r="M23" s="78"/>
      <c r="N23" s="78"/>
      <c r="O23" s="78"/>
      <c r="P23" s="78"/>
      <c r="Q23" s="78"/>
      <c r="R23" s="78"/>
    </row>
    <row r="24" spans="1:18" ht="12" customHeight="1">
      <c r="A24" s="173" t="s">
        <v>327</v>
      </c>
      <c r="B24" s="156">
        <v>635181</v>
      </c>
      <c r="C24" s="156">
        <v>274583</v>
      </c>
      <c r="D24" s="156">
        <v>219341</v>
      </c>
      <c r="E24" s="156">
        <v>9397</v>
      </c>
      <c r="F24" s="156">
        <v>187604</v>
      </c>
      <c r="G24" s="156">
        <v>228274</v>
      </c>
      <c r="H24" s="156">
        <v>200526</v>
      </c>
      <c r="K24" s="174"/>
      <c r="L24" s="78"/>
      <c r="M24" s="78"/>
      <c r="N24" s="78"/>
      <c r="O24" s="78"/>
      <c r="P24" s="78"/>
      <c r="Q24" s="78"/>
      <c r="R24" s="78"/>
    </row>
    <row r="25" spans="1:18" ht="12" customHeight="1">
      <c r="A25" s="133" t="s">
        <v>1035</v>
      </c>
      <c r="B25" s="78">
        <v>45807</v>
      </c>
      <c r="C25" s="78">
        <v>25554</v>
      </c>
      <c r="D25" s="78">
        <v>18776</v>
      </c>
      <c r="E25" s="78">
        <v>596</v>
      </c>
      <c r="F25" s="78">
        <v>12065</v>
      </c>
      <c r="G25" s="78">
        <v>15870</v>
      </c>
      <c r="H25" s="78">
        <v>17889</v>
      </c>
      <c r="K25" s="133"/>
      <c r="L25" s="78"/>
      <c r="M25" s="78"/>
      <c r="N25" s="78"/>
      <c r="O25" s="78"/>
      <c r="P25" s="78"/>
      <c r="Q25" s="78"/>
      <c r="R25" s="78"/>
    </row>
    <row r="26" spans="1:18" ht="12" customHeight="1">
      <c r="A26" s="174" t="s">
        <v>496</v>
      </c>
      <c r="B26" s="78">
        <v>48799</v>
      </c>
      <c r="C26" s="78">
        <v>31051</v>
      </c>
      <c r="D26" s="78">
        <v>22932</v>
      </c>
      <c r="E26" s="78">
        <v>1256</v>
      </c>
      <c r="F26" s="78">
        <v>13510</v>
      </c>
      <c r="G26" s="78">
        <v>17198</v>
      </c>
      <c r="H26" s="78">
        <v>22441</v>
      </c>
      <c r="K26" s="133"/>
      <c r="L26" s="78"/>
      <c r="M26" s="78"/>
      <c r="N26" s="78"/>
      <c r="O26" s="78"/>
      <c r="P26" s="78"/>
      <c r="Q26" s="78"/>
      <c r="R26" s="78"/>
    </row>
    <row r="27" spans="1:18" ht="12" customHeight="1">
      <c r="A27" s="133" t="s">
        <v>497</v>
      </c>
      <c r="B27" s="78">
        <v>434583</v>
      </c>
      <c r="C27" s="78">
        <v>179097</v>
      </c>
      <c r="D27" s="78">
        <v>144809</v>
      </c>
      <c r="E27" s="78">
        <v>5568</v>
      </c>
      <c r="F27" s="78">
        <v>124028</v>
      </c>
      <c r="G27" s="78">
        <v>152618</v>
      </c>
      <c r="H27" s="78">
        <v>130459</v>
      </c>
      <c r="K27" s="133"/>
      <c r="L27" s="96"/>
      <c r="M27" s="96"/>
      <c r="N27" s="96"/>
      <c r="O27" s="96"/>
      <c r="P27" s="96"/>
      <c r="Q27" s="96"/>
      <c r="R27" s="96"/>
    </row>
    <row r="28" spans="1:18" ht="12" customHeight="1">
      <c r="A28" s="133" t="s">
        <v>498</v>
      </c>
      <c r="B28" s="78">
        <v>105992</v>
      </c>
      <c r="C28" s="78">
        <v>38881</v>
      </c>
      <c r="D28" s="78">
        <v>32824</v>
      </c>
      <c r="E28" s="78">
        <v>1977</v>
      </c>
      <c r="F28" s="78">
        <v>38001</v>
      </c>
      <c r="G28" s="78">
        <v>42588</v>
      </c>
      <c r="H28" s="78">
        <v>29737</v>
      </c>
      <c r="K28" s="173"/>
      <c r="L28" s="96"/>
      <c r="M28" s="96"/>
      <c r="N28" s="96"/>
      <c r="O28" s="96"/>
      <c r="P28" s="96"/>
      <c r="Q28" s="96"/>
      <c r="R28" s="96"/>
    </row>
    <row r="29" spans="1:18" ht="12" customHeight="1">
      <c r="A29" s="133"/>
      <c r="B29" s="96"/>
      <c r="C29" s="96"/>
      <c r="D29" s="96"/>
      <c r="E29" s="96"/>
      <c r="F29" s="96"/>
      <c r="G29" s="96"/>
      <c r="H29" s="96"/>
      <c r="K29" s="173"/>
      <c r="L29" s="176"/>
      <c r="M29" s="176"/>
      <c r="N29" s="176"/>
      <c r="O29" s="176"/>
      <c r="P29" s="176"/>
      <c r="Q29" s="176"/>
      <c r="R29" s="176"/>
    </row>
    <row r="30" spans="1:18" ht="12" customHeight="1">
      <c r="A30" s="173">
        <v>2005</v>
      </c>
      <c r="B30" s="96"/>
      <c r="C30" s="96"/>
      <c r="D30" s="96"/>
      <c r="E30" s="96"/>
      <c r="F30" s="96"/>
      <c r="G30" s="96"/>
      <c r="H30" s="96"/>
      <c r="K30" s="133"/>
      <c r="L30" s="96"/>
      <c r="M30" s="96"/>
      <c r="N30" s="96"/>
      <c r="O30" s="96"/>
      <c r="P30" s="96"/>
      <c r="Q30" s="96"/>
      <c r="R30" s="96"/>
    </row>
    <row r="31" spans="1:18" ht="12" customHeight="1">
      <c r="A31" s="173" t="s">
        <v>327</v>
      </c>
      <c r="B31" s="176">
        <v>100</v>
      </c>
      <c r="C31" s="176">
        <v>100</v>
      </c>
      <c r="D31" s="176">
        <v>100</v>
      </c>
      <c r="E31" s="176">
        <v>100</v>
      </c>
      <c r="F31" s="176">
        <v>100</v>
      </c>
      <c r="G31" s="176">
        <v>100</v>
      </c>
      <c r="H31" s="176">
        <v>100</v>
      </c>
      <c r="K31" s="174"/>
      <c r="L31" s="96"/>
      <c r="M31" s="96"/>
      <c r="N31" s="96"/>
      <c r="O31" s="96"/>
      <c r="P31" s="96"/>
      <c r="Q31" s="96"/>
      <c r="R31" s="96"/>
    </row>
    <row r="32" spans="1:18" ht="12" customHeight="1">
      <c r="A32" s="133" t="s">
        <v>1035</v>
      </c>
      <c r="B32" s="96">
        <v>6.65</v>
      </c>
      <c r="C32" s="96">
        <v>9.65</v>
      </c>
      <c r="D32" s="96">
        <v>9.02</v>
      </c>
      <c r="E32" s="96">
        <v>7.94</v>
      </c>
      <c r="F32" s="96">
        <v>6.35</v>
      </c>
      <c r="G32" s="96">
        <v>6.72</v>
      </c>
      <c r="H32" s="96">
        <v>8.41</v>
      </c>
      <c r="I32" s="168"/>
      <c r="K32" s="133"/>
      <c r="L32" s="96"/>
      <c r="M32" s="96"/>
      <c r="N32" s="96"/>
      <c r="O32" s="96"/>
      <c r="P32" s="96"/>
      <c r="Q32" s="96"/>
      <c r="R32" s="96"/>
    </row>
    <row r="33" spans="1:18" ht="12" customHeight="1">
      <c r="A33" s="174" t="s">
        <v>496</v>
      </c>
      <c r="B33" s="96">
        <v>8.86</v>
      </c>
      <c r="C33" s="96">
        <v>12.18</v>
      </c>
      <c r="D33" s="96">
        <v>11.89</v>
      </c>
      <c r="E33" s="96">
        <v>14.97</v>
      </c>
      <c r="F33" s="96">
        <v>8.43</v>
      </c>
      <c r="G33" s="96">
        <v>9.13</v>
      </c>
      <c r="H33" s="96">
        <v>10.12</v>
      </c>
      <c r="K33" s="133"/>
      <c r="L33" s="96"/>
      <c r="M33" s="96"/>
      <c r="N33" s="96"/>
      <c r="O33" s="96"/>
      <c r="P33" s="96"/>
      <c r="Q33" s="96"/>
      <c r="R33" s="96"/>
    </row>
    <row r="34" spans="1:18" ht="12" customHeight="1">
      <c r="A34" s="133" t="s">
        <v>497</v>
      </c>
      <c r="B34" s="96">
        <v>70.71</v>
      </c>
      <c r="C34" s="96">
        <v>68.82</v>
      </c>
      <c r="D34" s="96">
        <v>69.56</v>
      </c>
      <c r="E34" s="96">
        <v>61.26</v>
      </c>
      <c r="F34" s="96">
        <v>68.45</v>
      </c>
      <c r="G34" s="96">
        <v>69.13</v>
      </c>
      <c r="H34" s="96">
        <v>69.84</v>
      </c>
      <c r="K34" s="133"/>
      <c r="L34" s="96"/>
      <c r="M34" s="96"/>
      <c r="N34" s="96"/>
      <c r="O34" s="96"/>
      <c r="P34" s="96"/>
      <c r="Q34" s="96"/>
      <c r="R34" s="96"/>
    </row>
    <row r="35" spans="1:11" ht="12" customHeight="1">
      <c r="A35" s="133" t="s">
        <v>498</v>
      </c>
      <c r="B35" s="96">
        <v>13.77</v>
      </c>
      <c r="C35" s="96">
        <v>9.34</v>
      </c>
      <c r="D35" s="96">
        <v>9.54</v>
      </c>
      <c r="E35" s="96">
        <v>15.83</v>
      </c>
      <c r="F35" s="96">
        <v>16.77</v>
      </c>
      <c r="G35" s="96">
        <v>15.02</v>
      </c>
      <c r="H35" s="96">
        <v>11.63</v>
      </c>
      <c r="K35" s="173"/>
    </row>
    <row r="36" spans="1:18" ht="12" customHeight="1">
      <c r="A36" s="133"/>
      <c r="B36" s="96"/>
      <c r="C36" s="96"/>
      <c r="D36" s="96"/>
      <c r="E36" s="96"/>
      <c r="F36" s="96"/>
      <c r="G36" s="96"/>
      <c r="H36" s="96"/>
      <c r="K36" s="173"/>
      <c r="L36" s="176"/>
      <c r="M36" s="176"/>
      <c r="N36" s="176"/>
      <c r="O36" s="176"/>
      <c r="P36" s="176"/>
      <c r="Q36" s="176"/>
      <c r="R36" s="176"/>
    </row>
    <row r="37" spans="1:18" ht="12" customHeight="1">
      <c r="A37" s="173">
        <v>2010</v>
      </c>
      <c r="K37" s="133"/>
      <c r="L37" s="96"/>
      <c r="M37" s="96"/>
      <c r="N37" s="96"/>
      <c r="O37" s="96"/>
      <c r="P37" s="96"/>
      <c r="Q37" s="96"/>
      <c r="R37" s="96"/>
    </row>
    <row r="38" spans="1:18" ht="12" customHeight="1">
      <c r="A38" s="173" t="s">
        <v>327</v>
      </c>
      <c r="B38" s="176">
        <v>100.00000000000001</v>
      </c>
      <c r="C38" s="176">
        <v>100</v>
      </c>
      <c r="D38" s="176">
        <v>100</v>
      </c>
      <c r="E38" s="176">
        <v>100.00000000000001</v>
      </c>
      <c r="F38" s="176">
        <v>100</v>
      </c>
      <c r="G38" s="176">
        <v>100</v>
      </c>
      <c r="H38" s="176">
        <v>100</v>
      </c>
      <c r="K38" s="174"/>
      <c r="L38" s="96"/>
      <c r="M38" s="96"/>
      <c r="N38" s="96"/>
      <c r="O38" s="96"/>
      <c r="P38" s="96"/>
      <c r="Q38" s="96"/>
      <c r="R38" s="96"/>
    </row>
    <row r="39" spans="1:18" ht="12" customHeight="1">
      <c r="A39" s="133" t="s">
        <v>1035</v>
      </c>
      <c r="B39" s="96">
        <v>6.714665295277278</v>
      </c>
      <c r="C39" s="96">
        <v>9.772848197110465</v>
      </c>
      <c r="D39" s="96">
        <v>9.077293610475824</v>
      </c>
      <c r="E39" s="96">
        <v>7.485203667169548</v>
      </c>
      <c r="F39" s="96">
        <v>6.384344102631085</v>
      </c>
      <c r="G39" s="96">
        <v>6.778971854359431</v>
      </c>
      <c r="H39" s="96">
        <v>8.847649371464714</v>
      </c>
      <c r="K39" s="133"/>
      <c r="L39" s="96"/>
      <c r="M39" s="96"/>
      <c r="N39" s="96"/>
      <c r="O39" s="96"/>
      <c r="P39" s="96"/>
      <c r="Q39" s="96"/>
      <c r="R39" s="96"/>
    </row>
    <row r="40" spans="1:18" ht="12" customHeight="1">
      <c r="A40" s="174" t="s">
        <v>496</v>
      </c>
      <c r="B40" s="96">
        <v>7.830290563126768</v>
      </c>
      <c r="C40" s="96">
        <v>11.117341300699874</v>
      </c>
      <c r="D40" s="96">
        <v>10.521868485498594</v>
      </c>
      <c r="E40" s="96">
        <v>13.160032493907392</v>
      </c>
      <c r="F40" s="96">
        <v>7.591133928115079</v>
      </c>
      <c r="G40" s="96">
        <v>7.8266913151810575</v>
      </c>
      <c r="H40" s="96">
        <v>9.274578999949687</v>
      </c>
      <c r="K40" s="133"/>
      <c r="L40" s="96"/>
      <c r="M40" s="96"/>
      <c r="N40" s="96"/>
      <c r="O40" s="96"/>
      <c r="P40" s="96"/>
      <c r="Q40" s="96"/>
      <c r="R40" s="96"/>
    </row>
    <row r="41" spans="1:11" ht="12" customHeight="1">
      <c r="A41" s="133" t="s">
        <v>497</v>
      </c>
      <c r="B41" s="96">
        <v>70.91985943258764</v>
      </c>
      <c r="C41" s="96">
        <v>68.21389104899112</v>
      </c>
      <c r="D41" s="96">
        <v>68.89129510817867</v>
      </c>
      <c r="E41" s="96">
        <v>60.89126145990485</v>
      </c>
      <c r="F41" s="96">
        <v>68.3150942431866</v>
      </c>
      <c r="G41" s="96">
        <v>69.52724968913559</v>
      </c>
      <c r="H41" s="96">
        <v>69.31497200520366</v>
      </c>
      <c r="K41" s="133"/>
    </row>
    <row r="42" spans="1:11" ht="12" customHeight="1">
      <c r="A42" s="133" t="s">
        <v>498</v>
      </c>
      <c r="B42" s="96">
        <v>14.535184709008314</v>
      </c>
      <c r="C42" s="96">
        <v>10.895919453198543</v>
      </c>
      <c r="D42" s="96">
        <v>11.509542795846912</v>
      </c>
      <c r="E42" s="96">
        <v>18.46350237901822</v>
      </c>
      <c r="F42" s="96">
        <v>17.70942772606723</v>
      </c>
      <c r="G42" s="96">
        <v>15.867087141323927</v>
      </c>
      <c r="H42" s="96">
        <v>12.562799623381943</v>
      </c>
      <c r="K42" s="173"/>
    </row>
    <row r="43" spans="1:18" ht="12" customHeight="1">
      <c r="A43" s="133"/>
      <c r="K43" s="173"/>
      <c r="L43" s="176"/>
      <c r="M43" s="176"/>
      <c r="N43" s="176"/>
      <c r="O43" s="176"/>
      <c r="P43" s="176"/>
      <c r="Q43" s="176"/>
      <c r="R43" s="176"/>
    </row>
    <row r="44" spans="1:18" ht="12" customHeight="1">
      <c r="A44" s="173">
        <v>2017</v>
      </c>
      <c r="K44" s="133"/>
      <c r="L44" s="96"/>
      <c r="M44" s="96"/>
      <c r="N44" s="96"/>
      <c r="O44" s="96"/>
      <c r="P44" s="96"/>
      <c r="Q44" s="96"/>
      <c r="R44" s="96"/>
    </row>
    <row r="45" spans="1:18" ht="12" customHeight="1">
      <c r="A45" s="173" t="s">
        <v>327</v>
      </c>
      <c r="B45" s="176">
        <v>100</v>
      </c>
      <c r="C45" s="176">
        <v>100</v>
      </c>
      <c r="D45" s="176">
        <v>100</v>
      </c>
      <c r="E45" s="176">
        <v>100</v>
      </c>
      <c r="F45" s="176">
        <v>100</v>
      </c>
      <c r="G45" s="176">
        <v>100</v>
      </c>
      <c r="H45" s="93">
        <v>100</v>
      </c>
      <c r="K45" s="174"/>
      <c r="L45" s="96"/>
      <c r="M45" s="96"/>
      <c r="N45" s="96"/>
      <c r="O45" s="96"/>
      <c r="P45" s="96"/>
      <c r="Q45" s="96"/>
      <c r="R45" s="96"/>
    </row>
    <row r="46" spans="1:18" ht="12" customHeight="1">
      <c r="A46" s="133" t="s">
        <v>1035</v>
      </c>
      <c r="B46" s="96">
        <v>7.21</v>
      </c>
      <c r="C46" s="96">
        <v>9.31</v>
      </c>
      <c r="D46" s="96">
        <v>8.56</v>
      </c>
      <c r="E46" s="96">
        <v>6.34</v>
      </c>
      <c r="F46" s="96">
        <v>6.43</v>
      </c>
      <c r="G46" s="96">
        <v>6.95</v>
      </c>
      <c r="H46" s="96">
        <v>8.92</v>
      </c>
      <c r="K46" s="133"/>
      <c r="L46" s="96"/>
      <c r="M46" s="96"/>
      <c r="N46" s="96"/>
      <c r="O46" s="96"/>
      <c r="P46" s="96"/>
      <c r="Q46" s="96"/>
      <c r="R46" s="96"/>
    </row>
    <row r="47" spans="1:18" ht="12" customHeight="1">
      <c r="A47" s="174" t="s">
        <v>496</v>
      </c>
      <c r="B47" s="96">
        <v>7.68</v>
      </c>
      <c r="C47" s="96">
        <v>11.31</v>
      </c>
      <c r="D47" s="96">
        <v>10.45</v>
      </c>
      <c r="E47" s="96">
        <v>13.37</v>
      </c>
      <c r="F47" s="96">
        <v>7.2</v>
      </c>
      <c r="G47" s="96">
        <v>7.53</v>
      </c>
      <c r="H47" s="96">
        <v>11.19</v>
      </c>
      <c r="K47" s="133"/>
      <c r="L47" s="96"/>
      <c r="M47" s="96"/>
      <c r="N47" s="96"/>
      <c r="O47" s="96"/>
      <c r="P47" s="96"/>
      <c r="Q47" s="96"/>
      <c r="R47" s="96"/>
    </row>
    <row r="48" spans="1:8" ht="12" customHeight="1">
      <c r="A48" s="133" t="s">
        <v>497</v>
      </c>
      <c r="B48" s="96">
        <v>68.42</v>
      </c>
      <c r="C48" s="96">
        <v>65.23</v>
      </c>
      <c r="D48" s="96">
        <v>66.02</v>
      </c>
      <c r="E48" s="96">
        <v>59.25</v>
      </c>
      <c r="F48" s="96">
        <v>66.11</v>
      </c>
      <c r="G48" s="96">
        <v>66.86</v>
      </c>
      <c r="H48" s="96">
        <v>65.06</v>
      </c>
    </row>
    <row r="49" spans="1:8" ht="12" customHeight="1">
      <c r="A49" s="133" t="s">
        <v>498</v>
      </c>
      <c r="B49" s="96">
        <v>16.69</v>
      </c>
      <c r="C49" s="96">
        <v>14.16</v>
      </c>
      <c r="D49" s="96">
        <v>14.96</v>
      </c>
      <c r="E49" s="96">
        <v>21.04</v>
      </c>
      <c r="F49" s="96">
        <v>20.26</v>
      </c>
      <c r="G49" s="96">
        <v>18.66</v>
      </c>
      <c r="H49" s="96">
        <v>14.83</v>
      </c>
    </row>
    <row r="50" spans="5:8" ht="12" customHeight="1">
      <c r="E50" s="78"/>
      <c r="F50" s="78"/>
      <c r="G50" s="78"/>
      <c r="H50" s="78"/>
    </row>
    <row r="51" ht="12" customHeight="1">
      <c r="A51" s="133" t="s">
        <v>316</v>
      </c>
    </row>
    <row r="52" ht="12" customHeight="1">
      <c r="A52" s="60" t="s">
        <v>317</v>
      </c>
    </row>
    <row r="54" spans="1:8" ht="12" customHeight="1">
      <c r="A54" s="173"/>
      <c r="B54" s="78"/>
      <c r="C54" s="78"/>
      <c r="D54" s="78"/>
      <c r="E54" s="78"/>
      <c r="F54" s="78"/>
      <c r="G54" s="78"/>
      <c r="H54" s="78"/>
    </row>
    <row r="55" spans="1:8" ht="12" customHeight="1">
      <c r="A55" s="173"/>
      <c r="B55" s="156"/>
      <c r="C55" s="156"/>
      <c r="D55" s="156"/>
      <c r="E55" s="156"/>
      <c r="F55" s="156"/>
      <c r="G55" s="156"/>
      <c r="H55" s="156"/>
    </row>
    <row r="56" spans="1:8" ht="12" customHeight="1">
      <c r="A56" s="133"/>
      <c r="B56" s="78"/>
      <c r="C56" s="78"/>
      <c r="D56" s="78"/>
      <c r="E56" s="78"/>
      <c r="F56" s="78"/>
      <c r="G56" s="78"/>
      <c r="H56" s="78"/>
    </row>
    <row r="57" spans="1:8" ht="12" customHeight="1">
      <c r="A57" s="174"/>
      <c r="B57" s="78"/>
      <c r="C57" s="78"/>
      <c r="D57" s="78"/>
      <c r="E57" s="78"/>
      <c r="F57" s="78"/>
      <c r="G57" s="78"/>
      <c r="H57" s="78"/>
    </row>
    <row r="58" spans="1:8" ht="12" customHeight="1">
      <c r="A58" s="133"/>
      <c r="B58" s="78"/>
      <c r="C58" s="78"/>
      <c r="D58" s="78"/>
      <c r="E58" s="78"/>
      <c r="F58" s="78"/>
      <c r="G58" s="78"/>
      <c r="H58" s="78"/>
    </row>
    <row r="59" spans="1:8" ht="12" customHeight="1">
      <c r="A59" s="133"/>
      <c r="B59" s="78"/>
      <c r="C59" s="78"/>
      <c r="D59" s="78"/>
      <c r="E59" s="78"/>
      <c r="F59" s="78"/>
      <c r="G59" s="78"/>
      <c r="H59" s="7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M40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22.421875" style="60" customWidth="1"/>
    <col min="2" max="8" width="9.140625" style="60" customWidth="1"/>
    <col min="9" max="9" width="13.28125" style="60" customWidth="1"/>
    <col min="10" max="16384" width="9.140625" style="60" customWidth="1"/>
  </cols>
  <sheetData>
    <row r="1" s="93" customFormat="1" ht="12" customHeight="1">
      <c r="A1" s="153" t="s">
        <v>1037</v>
      </c>
    </row>
    <row r="2" s="93" customFormat="1" ht="12" customHeight="1">
      <c r="A2" s="93" t="s">
        <v>38</v>
      </c>
    </row>
    <row r="3" s="93" customFormat="1" ht="12" customHeight="1">
      <c r="A3" s="154" t="s">
        <v>37</v>
      </c>
    </row>
    <row r="4" ht="12" customHeight="1">
      <c r="A4" s="60" t="s">
        <v>876</v>
      </c>
    </row>
    <row r="5" ht="12" customHeight="1"/>
    <row r="6" spans="2:7" ht="12" customHeight="1">
      <c r="B6" s="60">
        <v>1970</v>
      </c>
      <c r="C6" s="60">
        <v>1980</v>
      </c>
      <c r="D6" s="60">
        <v>1990</v>
      </c>
      <c r="E6" s="60">
        <v>2000</v>
      </c>
      <c r="F6" s="60">
        <v>2010</v>
      </c>
      <c r="G6" s="60">
        <v>2017</v>
      </c>
    </row>
    <row r="7" spans="9:13" ht="12" customHeight="1">
      <c r="I7"/>
      <c r="L7"/>
      <c r="M7"/>
    </row>
    <row r="8" spans="1:13" s="93" customFormat="1" ht="12" customHeight="1">
      <c r="A8" s="93" t="s">
        <v>422</v>
      </c>
      <c r="H8" s="155"/>
      <c r="I8"/>
      <c r="L8"/>
      <c r="M8"/>
    </row>
    <row r="9" spans="1:13" s="93" customFormat="1" ht="12" customHeight="1">
      <c r="A9" s="93" t="s">
        <v>423</v>
      </c>
      <c r="B9" s="156">
        <v>694655</v>
      </c>
      <c r="C9" s="156">
        <v>754451</v>
      </c>
      <c r="D9" s="156">
        <v>820688</v>
      </c>
      <c r="E9" s="156">
        <v>945726</v>
      </c>
      <c r="F9" s="157">
        <v>1033933</v>
      </c>
      <c r="G9" s="156">
        <v>1138502</v>
      </c>
      <c r="I9"/>
      <c r="J9" s="156"/>
      <c r="K9" s="157"/>
      <c r="L9" s="156"/>
      <c r="M9"/>
    </row>
    <row r="10" spans="1:13" ht="12" customHeight="1">
      <c r="A10" s="60" t="s">
        <v>395</v>
      </c>
      <c r="B10" s="78">
        <v>523677</v>
      </c>
      <c r="C10" s="78">
        <v>483675</v>
      </c>
      <c r="D10" s="78">
        <v>490691</v>
      </c>
      <c r="E10" s="78">
        <v>551123</v>
      </c>
      <c r="F10" s="158">
        <v>583350</v>
      </c>
      <c r="G10" s="78">
        <v>635181</v>
      </c>
      <c r="I10" s="159"/>
      <c r="J10" s="78"/>
      <c r="K10" s="158"/>
      <c r="L10" s="78"/>
      <c r="M10"/>
    </row>
    <row r="11" spans="1:13" ht="12" customHeight="1">
      <c r="A11" s="60" t="s">
        <v>396</v>
      </c>
      <c r="B11" s="78">
        <v>92655</v>
      </c>
      <c r="C11" s="78">
        <v>133835</v>
      </c>
      <c r="D11" s="78">
        <v>169833</v>
      </c>
      <c r="E11" s="78">
        <v>209667</v>
      </c>
      <c r="F11" s="158">
        <v>244330</v>
      </c>
      <c r="G11" s="78">
        <v>274583</v>
      </c>
      <c r="I11" s="159"/>
      <c r="J11" s="78"/>
      <c r="K11" s="158"/>
      <c r="L11" s="78"/>
      <c r="M11" s="159"/>
    </row>
    <row r="12" spans="1:13" ht="12" customHeight="1">
      <c r="A12" s="60" t="s">
        <v>397</v>
      </c>
      <c r="B12" s="78">
        <v>72215</v>
      </c>
      <c r="C12" s="78">
        <v>129918</v>
      </c>
      <c r="D12" s="78">
        <v>152263</v>
      </c>
      <c r="E12" s="78">
        <v>176387</v>
      </c>
      <c r="F12" s="158">
        <v>197636</v>
      </c>
      <c r="G12" s="78">
        <v>219341</v>
      </c>
      <c r="I12" s="159"/>
      <c r="J12" s="78"/>
      <c r="K12" s="158"/>
      <c r="L12" s="78"/>
      <c r="M12" s="159"/>
    </row>
    <row r="13" spans="1:13" ht="12" customHeight="1">
      <c r="A13" s="60" t="s">
        <v>424</v>
      </c>
      <c r="B13" s="78">
        <v>6108</v>
      </c>
      <c r="C13" s="78">
        <v>7023</v>
      </c>
      <c r="D13" s="78">
        <v>7901</v>
      </c>
      <c r="E13" s="78">
        <v>8549</v>
      </c>
      <c r="F13" s="158">
        <v>8617</v>
      </c>
      <c r="G13" s="78">
        <v>9397</v>
      </c>
      <c r="I13" s="159"/>
      <c r="J13" s="78"/>
      <c r="K13" s="158"/>
      <c r="L13" s="78"/>
      <c r="M13" s="159"/>
    </row>
    <row r="14" spans="6:13" ht="12" customHeight="1">
      <c r="F14" s="78"/>
      <c r="I14" s="159"/>
      <c r="K14" s="78"/>
      <c r="L14" s="159"/>
      <c r="M14" s="159"/>
    </row>
    <row r="15" spans="1:13" s="93" customFormat="1" ht="12" customHeight="1">
      <c r="A15" s="93" t="s">
        <v>425</v>
      </c>
      <c r="F15" s="156"/>
      <c r="I15" s="159"/>
      <c r="K15" s="156"/>
      <c r="L15" s="159"/>
      <c r="M15" s="159"/>
    </row>
    <row r="16" spans="1:13" s="93" customFormat="1" ht="12" customHeight="1">
      <c r="A16" s="93" t="s">
        <v>426</v>
      </c>
      <c r="B16" s="156">
        <v>145309</v>
      </c>
      <c r="C16" s="156">
        <v>189507</v>
      </c>
      <c r="D16" s="156">
        <v>230658</v>
      </c>
      <c r="E16" s="156">
        <v>261874</v>
      </c>
      <c r="F16" s="157">
        <v>301433</v>
      </c>
      <c r="G16" s="156">
        <v>318117</v>
      </c>
      <c r="H16" s="160"/>
      <c r="I16" s="159"/>
      <c r="J16" s="156"/>
      <c r="K16" s="157"/>
      <c r="L16" s="156"/>
      <c r="M16" s="159"/>
    </row>
    <row r="17" spans="1:13" ht="12" customHeight="1">
      <c r="A17" s="60" t="s">
        <v>427</v>
      </c>
      <c r="B17" s="78">
        <v>33894</v>
      </c>
      <c r="C17" s="78">
        <v>37216</v>
      </c>
      <c r="D17" s="78">
        <v>39989</v>
      </c>
      <c r="E17" s="78">
        <v>42325</v>
      </c>
      <c r="F17" s="158">
        <v>45270</v>
      </c>
      <c r="G17" s="78">
        <v>46596</v>
      </c>
      <c r="I17" s="159"/>
      <c r="J17" s="78"/>
      <c r="K17" s="158"/>
      <c r="L17" s="78"/>
      <c r="M17" s="159"/>
    </row>
    <row r="18" spans="1:13" ht="12" customHeight="1">
      <c r="A18" s="60" t="s">
        <v>428</v>
      </c>
      <c r="B18" s="78">
        <v>15919</v>
      </c>
      <c r="C18" s="78">
        <v>22884</v>
      </c>
      <c r="D18" s="78">
        <v>30831</v>
      </c>
      <c r="E18" s="78">
        <v>35459</v>
      </c>
      <c r="F18" s="158">
        <v>38708</v>
      </c>
      <c r="G18" s="78">
        <v>41529</v>
      </c>
      <c r="I18" s="159"/>
      <c r="J18" s="78"/>
      <c r="K18" s="158"/>
      <c r="L18" s="78"/>
      <c r="M18" s="159"/>
    </row>
    <row r="19" spans="1:13" ht="12" customHeight="1">
      <c r="A19" s="60" t="s">
        <v>429</v>
      </c>
      <c r="B19" s="78">
        <v>13927</v>
      </c>
      <c r="C19" s="78">
        <v>23208</v>
      </c>
      <c r="D19" s="78">
        <v>27153</v>
      </c>
      <c r="E19" s="78">
        <v>30137</v>
      </c>
      <c r="F19" s="158">
        <v>33833</v>
      </c>
      <c r="G19" s="78">
        <v>35511</v>
      </c>
      <c r="I19" s="159"/>
      <c r="J19" s="78"/>
      <c r="K19" s="158"/>
      <c r="L19" s="78"/>
      <c r="M19" s="159"/>
    </row>
    <row r="20" spans="1:13" ht="12" customHeight="1">
      <c r="A20" s="60" t="s">
        <v>430</v>
      </c>
      <c r="B20" s="78">
        <v>11332</v>
      </c>
      <c r="C20" s="78">
        <v>19423</v>
      </c>
      <c r="D20" s="78">
        <v>24869</v>
      </c>
      <c r="E20" s="78">
        <v>29275</v>
      </c>
      <c r="F20" s="158">
        <v>36509</v>
      </c>
      <c r="G20" s="78">
        <v>39033</v>
      </c>
      <c r="I20" s="159"/>
      <c r="J20" s="78"/>
      <c r="K20" s="158"/>
      <c r="L20" s="78"/>
      <c r="M20" s="159"/>
    </row>
    <row r="21" spans="1:13" ht="12" customHeight="1">
      <c r="A21" s="60" t="s">
        <v>431</v>
      </c>
      <c r="B21" s="81">
        <v>10166</v>
      </c>
      <c r="C21" s="81">
        <v>11267</v>
      </c>
      <c r="D21" s="81">
        <v>14498</v>
      </c>
      <c r="E21" s="81">
        <v>16363</v>
      </c>
      <c r="F21" s="158">
        <v>19747</v>
      </c>
      <c r="G21" s="78">
        <v>20853</v>
      </c>
      <c r="I21" s="159"/>
      <c r="J21" s="81"/>
      <c r="K21" s="158"/>
      <c r="L21" s="78"/>
      <c r="M21" s="159"/>
    </row>
    <row r="22" spans="1:13" ht="12" customHeight="1">
      <c r="A22" s="60" t="s">
        <v>432</v>
      </c>
      <c r="B22" s="78">
        <v>16338</v>
      </c>
      <c r="C22" s="78">
        <v>21838</v>
      </c>
      <c r="D22" s="78">
        <v>27398</v>
      </c>
      <c r="E22" s="78">
        <v>32335</v>
      </c>
      <c r="F22" s="158">
        <v>39628</v>
      </c>
      <c r="G22" s="78">
        <v>42010</v>
      </c>
      <c r="I22" s="159"/>
      <c r="J22" s="78"/>
      <c r="K22" s="158"/>
      <c r="L22" s="78"/>
      <c r="M22" s="159"/>
    </row>
    <row r="23" spans="1:13" ht="12" customHeight="1">
      <c r="A23" s="60" t="s">
        <v>433</v>
      </c>
      <c r="B23" s="161">
        <v>2398</v>
      </c>
      <c r="C23" s="161">
        <v>2323</v>
      </c>
      <c r="D23" s="161">
        <v>3052</v>
      </c>
      <c r="E23" s="161">
        <v>4041</v>
      </c>
      <c r="F23" s="158">
        <v>5067</v>
      </c>
      <c r="G23" s="78">
        <v>5108</v>
      </c>
      <c r="I23" s="159"/>
      <c r="J23" s="161"/>
      <c r="K23" s="158"/>
      <c r="L23" s="78"/>
      <c r="M23" s="159"/>
    </row>
    <row r="24" spans="1:13" ht="12" customHeight="1">
      <c r="A24" s="60" t="s">
        <v>434</v>
      </c>
      <c r="B24" s="78">
        <v>12085</v>
      </c>
      <c r="C24" s="78">
        <v>12948</v>
      </c>
      <c r="D24" s="78">
        <v>14584</v>
      </c>
      <c r="E24" s="78">
        <v>17160</v>
      </c>
      <c r="F24" s="158">
        <v>18036</v>
      </c>
      <c r="G24" s="78">
        <v>19922</v>
      </c>
      <c r="I24" s="159"/>
      <c r="J24" s="78"/>
      <c r="K24" s="158"/>
      <c r="L24" s="78"/>
      <c r="M24" s="159"/>
    </row>
    <row r="25" spans="1:13" ht="12" customHeight="1">
      <c r="A25" s="60" t="s">
        <v>435</v>
      </c>
      <c r="B25" s="78">
        <v>17235</v>
      </c>
      <c r="C25" s="78">
        <v>22151</v>
      </c>
      <c r="D25" s="78">
        <v>27186</v>
      </c>
      <c r="E25" s="78">
        <v>31168</v>
      </c>
      <c r="F25" s="158">
        <v>36766</v>
      </c>
      <c r="G25" s="78">
        <v>38588</v>
      </c>
      <c r="I25" s="159"/>
      <c r="J25" s="78"/>
      <c r="K25" s="158"/>
      <c r="L25" s="78"/>
      <c r="M25" s="159"/>
    </row>
    <row r="26" spans="1:13" ht="12" customHeight="1">
      <c r="A26" s="60" t="s">
        <v>436</v>
      </c>
      <c r="B26" s="78">
        <v>12015</v>
      </c>
      <c r="C26" s="78">
        <v>16249</v>
      </c>
      <c r="D26" s="78">
        <v>21098</v>
      </c>
      <c r="E26" s="78">
        <v>23611</v>
      </c>
      <c r="F26" s="158">
        <v>27869</v>
      </c>
      <c r="G26" s="78">
        <v>28967</v>
      </c>
      <c r="I26" s="159"/>
      <c r="J26" s="78"/>
      <c r="K26" s="158"/>
      <c r="L26" s="78"/>
      <c r="M26" s="159"/>
    </row>
    <row r="27" spans="2:13" ht="12" customHeight="1">
      <c r="B27" s="78"/>
      <c r="C27" s="78"/>
      <c r="D27" s="78"/>
      <c r="E27" s="78"/>
      <c r="F27" s="78"/>
      <c r="I27" s="159"/>
      <c r="J27" s="78"/>
      <c r="K27" s="78"/>
      <c r="L27" s="159"/>
      <c r="M27" s="159"/>
    </row>
    <row r="28" spans="1:13" s="93" customFormat="1" ht="12" customHeight="1">
      <c r="A28" s="93" t="s">
        <v>437</v>
      </c>
      <c r="F28" s="156"/>
      <c r="H28" s="60"/>
      <c r="I28" s="159"/>
      <c r="K28" s="156"/>
      <c r="L28" s="159"/>
      <c r="M28" s="159"/>
    </row>
    <row r="29" spans="1:13" s="93" customFormat="1" ht="12" customHeight="1">
      <c r="A29" s="93" t="s">
        <v>438</v>
      </c>
      <c r="B29" s="156">
        <v>839964</v>
      </c>
      <c r="C29" s="156">
        <v>943958</v>
      </c>
      <c r="D29" s="156">
        <v>1051346</v>
      </c>
      <c r="E29" s="156">
        <v>1207600</v>
      </c>
      <c r="F29" s="157">
        <v>1335366</v>
      </c>
      <c r="G29" s="156">
        <v>1456619</v>
      </c>
      <c r="H29" s="60"/>
      <c r="I29" s="159"/>
      <c r="J29" s="156"/>
      <c r="K29" s="157"/>
      <c r="L29" s="156"/>
      <c r="M29" s="159"/>
    </row>
    <row r="30" spans="2:13" ht="12" customHeight="1">
      <c r="B30" s="78"/>
      <c r="C30" s="78"/>
      <c r="D30" s="78"/>
      <c r="E30" s="78"/>
      <c r="F30" s="78"/>
      <c r="I30"/>
      <c r="J30" s="78"/>
      <c r="K30" s="78"/>
      <c r="L30" s="159"/>
      <c r="M30" s="159"/>
    </row>
    <row r="31" spans="1:13" ht="12" customHeight="1">
      <c r="A31" s="60" t="s">
        <v>439</v>
      </c>
      <c r="B31" s="78">
        <v>157697</v>
      </c>
      <c r="C31" s="78">
        <v>165935</v>
      </c>
      <c r="D31" s="78">
        <v>172560</v>
      </c>
      <c r="E31" s="78">
        <v>195468</v>
      </c>
      <c r="F31" s="78">
        <v>211507</v>
      </c>
      <c r="G31" s="78">
        <v>228274</v>
      </c>
      <c r="H31" s="162"/>
      <c r="I31"/>
      <c r="J31" s="78"/>
      <c r="K31" s="78"/>
      <c r="L31" s="78"/>
      <c r="M31" s="159"/>
    </row>
    <row r="32" spans="1:12" ht="12" customHeight="1">
      <c r="A32" s="60" t="s">
        <v>440</v>
      </c>
      <c r="B32" s="78">
        <v>155069</v>
      </c>
      <c r="C32" s="78">
        <v>163933</v>
      </c>
      <c r="D32" s="78">
        <v>159180</v>
      </c>
      <c r="E32" s="78">
        <v>172561</v>
      </c>
      <c r="F32" s="163">
        <v>176087</v>
      </c>
      <c r="G32" s="78">
        <v>187604</v>
      </c>
      <c r="H32" s="162"/>
      <c r="J32" s="78"/>
      <c r="K32" s="163"/>
      <c r="L32" s="78"/>
    </row>
    <row r="33" spans="1:12" ht="12" customHeight="1">
      <c r="A33" s="60" t="s">
        <v>441</v>
      </c>
      <c r="B33" s="78">
        <v>87244</v>
      </c>
      <c r="C33" s="78">
        <v>93454</v>
      </c>
      <c r="D33" s="78">
        <v>104720</v>
      </c>
      <c r="E33" s="78">
        <v>124063</v>
      </c>
      <c r="F33" s="163">
        <v>139133</v>
      </c>
      <c r="G33" s="78">
        <v>200526</v>
      </c>
      <c r="H33" s="164"/>
      <c r="I33" s="164"/>
      <c r="J33" s="78"/>
      <c r="K33" s="163"/>
      <c r="L33" s="78"/>
    </row>
    <row r="34" spans="1:12" ht="12" customHeight="1">
      <c r="A34" s="60" t="s">
        <v>442</v>
      </c>
      <c r="B34" s="78">
        <v>4705961</v>
      </c>
      <c r="C34" s="78">
        <v>4771292</v>
      </c>
      <c r="D34" s="78">
        <v>4974563</v>
      </c>
      <c r="E34" s="78">
        <v>5171302</v>
      </c>
      <c r="F34" s="78">
        <v>5351427</v>
      </c>
      <c r="G34" s="78">
        <v>5503297</v>
      </c>
      <c r="J34" s="78"/>
      <c r="K34" s="78"/>
      <c r="L34" s="78"/>
    </row>
    <row r="35" ht="12" customHeight="1"/>
    <row r="36" ht="12" customHeight="1"/>
    <row r="37" ht="12" customHeight="1">
      <c r="A37" s="60" t="s">
        <v>443</v>
      </c>
    </row>
    <row r="38" ht="12" customHeight="1">
      <c r="A38" s="60" t="s">
        <v>444</v>
      </c>
    </row>
    <row r="40" spans="1:7" ht="10.5" customHeight="1">
      <c r="A40" s="164"/>
      <c r="B40" s="164"/>
      <c r="C40" s="164"/>
      <c r="D40" s="164"/>
      <c r="E40" s="164"/>
      <c r="F40" s="164"/>
      <c r="G40" s="16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U62"/>
  <sheetViews>
    <sheetView zoomScalePageLayoutView="0" workbookViewId="0" topLeftCell="A1">
      <selection activeCell="A1" sqref="A1"/>
    </sheetView>
  </sheetViews>
  <sheetFormatPr defaultColWidth="8.8515625" defaultRowHeight="12" customHeight="1"/>
  <cols>
    <col min="1" max="1" width="27.00390625" style="60" customWidth="1"/>
    <col min="2" max="2" width="10.140625" style="60" customWidth="1"/>
    <col min="3" max="7" width="8.7109375" style="60" customWidth="1"/>
    <col min="8" max="9" width="7.7109375" style="60" customWidth="1"/>
    <col min="10" max="10" width="11.28125" style="60" customWidth="1"/>
    <col min="11" max="11" width="8.8515625" style="60" customWidth="1"/>
    <col min="12" max="12" width="16.7109375" style="60" customWidth="1"/>
    <col min="13" max="14" width="9.140625" style="60" bestFit="1" customWidth="1"/>
    <col min="15" max="16384" width="8.8515625" style="60" customWidth="1"/>
  </cols>
  <sheetData>
    <row r="1" spans="1:10" s="93" customFormat="1" ht="12" customHeight="1">
      <c r="A1" s="93" t="s">
        <v>1038</v>
      </c>
      <c r="J1" s="63"/>
    </row>
    <row r="2" spans="1:10" s="93" customFormat="1" ht="12" customHeight="1">
      <c r="A2" s="93" t="s">
        <v>40</v>
      </c>
      <c r="J2" s="63"/>
    </row>
    <row r="3" spans="1:10" s="93" customFormat="1" ht="12" customHeight="1">
      <c r="A3" s="165" t="s">
        <v>39</v>
      </c>
      <c r="J3" s="63"/>
    </row>
    <row r="4" spans="1:10" ht="12" customHeight="1">
      <c r="A4" s="60" t="s">
        <v>41</v>
      </c>
      <c r="J4" s="164"/>
    </row>
    <row r="5" ht="12" customHeight="1">
      <c r="J5" s="164"/>
    </row>
    <row r="6" spans="2:10" ht="12" customHeight="1">
      <c r="B6" s="60" t="s">
        <v>445</v>
      </c>
      <c r="C6" s="60" t="s">
        <v>446</v>
      </c>
      <c r="J6" s="164" t="s">
        <v>447</v>
      </c>
    </row>
    <row r="7" spans="2:10" ht="12" customHeight="1">
      <c r="B7" s="60" t="s">
        <v>448</v>
      </c>
      <c r="C7" s="60" t="s">
        <v>449</v>
      </c>
      <c r="J7" s="164" t="s">
        <v>450</v>
      </c>
    </row>
    <row r="8" spans="2:10" ht="12" customHeight="1">
      <c r="B8" s="60" t="s">
        <v>451</v>
      </c>
      <c r="C8" s="60">
        <v>1</v>
      </c>
      <c r="D8" s="60">
        <v>2</v>
      </c>
      <c r="E8" s="60">
        <v>3</v>
      </c>
      <c r="F8" s="60">
        <v>4</v>
      </c>
      <c r="G8" s="60">
        <v>5</v>
      </c>
      <c r="H8" s="60">
        <v>6</v>
      </c>
      <c r="I8" s="86" t="s">
        <v>452</v>
      </c>
      <c r="J8" s="164" t="s">
        <v>453</v>
      </c>
    </row>
    <row r="9" spans="2:10" ht="12" customHeight="1">
      <c r="B9" s="60" t="s">
        <v>454</v>
      </c>
      <c r="I9" s="86"/>
      <c r="J9" s="164" t="s">
        <v>455</v>
      </c>
    </row>
    <row r="10" ht="12" customHeight="1">
      <c r="J10" s="164" t="s">
        <v>456</v>
      </c>
    </row>
    <row r="11" ht="12" customHeight="1">
      <c r="J11" s="164"/>
    </row>
    <row r="12" spans="1:10" ht="12" customHeight="1">
      <c r="A12" s="133">
        <v>1980</v>
      </c>
      <c r="B12" s="78">
        <v>213429</v>
      </c>
      <c r="C12" s="78">
        <v>79586</v>
      </c>
      <c r="D12" s="78">
        <v>62685</v>
      </c>
      <c r="E12" s="78">
        <v>36226</v>
      </c>
      <c r="F12" s="78">
        <v>25580</v>
      </c>
      <c r="G12" s="78">
        <v>7007</v>
      </c>
      <c r="H12" s="78">
        <v>1581</v>
      </c>
      <c r="I12" s="60">
        <v>764</v>
      </c>
      <c r="J12" s="291">
        <v>2.21</v>
      </c>
    </row>
    <row r="13" spans="1:10" ht="12" customHeight="1">
      <c r="A13" s="133">
        <v>1990</v>
      </c>
      <c r="B13" s="78">
        <v>239506</v>
      </c>
      <c r="C13" s="78">
        <v>104525</v>
      </c>
      <c r="D13" s="78">
        <v>72830</v>
      </c>
      <c r="E13" s="78">
        <v>31805</v>
      </c>
      <c r="F13" s="78">
        <v>22456</v>
      </c>
      <c r="G13" s="78">
        <v>6038</v>
      </c>
      <c r="H13" s="78">
        <v>1158</v>
      </c>
      <c r="I13" s="60">
        <v>694</v>
      </c>
      <c r="J13" s="164">
        <v>2.02</v>
      </c>
    </row>
    <row r="14" spans="1:13" ht="12" customHeight="1">
      <c r="A14" s="133">
        <v>2000</v>
      </c>
      <c r="B14" s="78">
        <v>274615</v>
      </c>
      <c r="C14" s="78">
        <v>129890</v>
      </c>
      <c r="D14" s="78">
        <v>82505</v>
      </c>
      <c r="E14" s="78">
        <v>30726</v>
      </c>
      <c r="F14" s="78">
        <v>21976</v>
      </c>
      <c r="G14" s="78">
        <v>7027</v>
      </c>
      <c r="H14" s="78">
        <v>1638</v>
      </c>
      <c r="I14" s="60">
        <v>853</v>
      </c>
      <c r="J14" s="164">
        <v>1.92</v>
      </c>
      <c r="K14" s="66"/>
      <c r="L14" s="78"/>
      <c r="M14" s="78"/>
    </row>
    <row r="15" spans="1:11" ht="12" customHeight="1">
      <c r="A15" s="133">
        <v>2005</v>
      </c>
      <c r="B15" s="78">
        <v>288215</v>
      </c>
      <c r="C15" s="78">
        <v>141019</v>
      </c>
      <c r="D15" s="78">
        <v>87694</v>
      </c>
      <c r="E15" s="78">
        <v>29837</v>
      </c>
      <c r="F15" s="78">
        <v>20550</v>
      </c>
      <c r="G15" s="78">
        <v>6709</v>
      </c>
      <c r="H15" s="78">
        <v>1545</v>
      </c>
      <c r="I15" s="78">
        <v>861</v>
      </c>
      <c r="J15" s="291">
        <v>1.87</v>
      </c>
      <c r="K15" s="167"/>
    </row>
    <row r="16" spans="1:11" ht="12" customHeight="1">
      <c r="A16" s="133">
        <v>2006</v>
      </c>
      <c r="B16" s="78">
        <v>291177</v>
      </c>
      <c r="C16" s="78">
        <v>143954</v>
      </c>
      <c r="D16" s="78">
        <v>88304</v>
      </c>
      <c r="E16" s="78">
        <v>29403</v>
      </c>
      <c r="F16" s="78">
        <v>20461</v>
      </c>
      <c r="G16" s="78">
        <v>6641</v>
      </c>
      <c r="H16" s="78">
        <v>1525</v>
      </c>
      <c r="I16" s="60">
        <v>889</v>
      </c>
      <c r="J16" s="291">
        <v>1.85</v>
      </c>
      <c r="K16" s="167"/>
    </row>
    <row r="17" spans="1:11" ht="12" customHeight="1">
      <c r="A17" s="133">
        <v>2007</v>
      </c>
      <c r="B17" s="78">
        <v>293880</v>
      </c>
      <c r="C17" s="78">
        <v>146133</v>
      </c>
      <c r="D17" s="78">
        <v>88894</v>
      </c>
      <c r="E17" s="78">
        <v>29353</v>
      </c>
      <c r="F17" s="78">
        <v>20438</v>
      </c>
      <c r="G17" s="78">
        <v>6596</v>
      </c>
      <c r="H17" s="78">
        <v>1560</v>
      </c>
      <c r="I17" s="60">
        <v>906</v>
      </c>
      <c r="J17" s="291">
        <v>1.85</v>
      </c>
      <c r="K17" s="167"/>
    </row>
    <row r="18" spans="1:11" ht="12" customHeight="1">
      <c r="A18" s="133">
        <v>2008</v>
      </c>
      <c r="B18" s="78">
        <v>296013</v>
      </c>
      <c r="C18" s="78">
        <v>147365</v>
      </c>
      <c r="D18" s="78">
        <v>89412</v>
      </c>
      <c r="E18" s="78">
        <v>29641</v>
      </c>
      <c r="F18" s="78">
        <v>20519</v>
      </c>
      <c r="G18" s="78">
        <v>6500</v>
      </c>
      <c r="H18" s="78">
        <v>1623</v>
      </c>
      <c r="I18" s="60">
        <v>953</v>
      </c>
      <c r="J18" s="291">
        <v>1.85</v>
      </c>
      <c r="K18" s="167"/>
    </row>
    <row r="19" spans="1:12" ht="12" customHeight="1">
      <c r="A19" s="133">
        <v>2009</v>
      </c>
      <c r="B19" s="78">
        <v>299231</v>
      </c>
      <c r="C19" s="78">
        <v>147937</v>
      </c>
      <c r="D19" s="78">
        <v>91115</v>
      </c>
      <c r="E19" s="78">
        <v>30062</v>
      </c>
      <c r="F19" s="78">
        <v>20913</v>
      </c>
      <c r="G19" s="78">
        <v>6605</v>
      </c>
      <c r="H19" s="78">
        <v>1640</v>
      </c>
      <c r="I19" s="168">
        <v>959</v>
      </c>
      <c r="J19" s="391">
        <v>1.85</v>
      </c>
      <c r="L19" s="133"/>
    </row>
    <row r="20" spans="1:12" ht="12" customHeight="1">
      <c r="A20" s="133">
        <v>2010</v>
      </c>
      <c r="B20" s="78">
        <v>301815</v>
      </c>
      <c r="C20" s="78">
        <v>148312</v>
      </c>
      <c r="D20" s="78">
        <v>92195</v>
      </c>
      <c r="E20" s="78">
        <v>30871</v>
      </c>
      <c r="F20" s="78">
        <v>21069</v>
      </c>
      <c r="G20" s="78">
        <v>6675</v>
      </c>
      <c r="H20" s="78">
        <v>1687</v>
      </c>
      <c r="I20" s="81">
        <v>1006</v>
      </c>
      <c r="J20" s="391">
        <v>1.859231648526415</v>
      </c>
      <c r="K20" s="78"/>
      <c r="L20" s="133"/>
    </row>
    <row r="21" spans="1:21" ht="12" customHeight="1">
      <c r="A21" s="133">
        <v>2011</v>
      </c>
      <c r="B21" s="78">
        <v>303982</v>
      </c>
      <c r="C21" s="78">
        <v>149098</v>
      </c>
      <c r="D21" s="78">
        <v>92972</v>
      </c>
      <c r="E21" s="78">
        <v>31025</v>
      </c>
      <c r="F21" s="78">
        <v>21420</v>
      </c>
      <c r="G21" s="78">
        <v>6745</v>
      </c>
      <c r="H21" s="78">
        <v>1659</v>
      </c>
      <c r="I21" s="78">
        <v>1063</v>
      </c>
      <c r="J21" s="291">
        <v>1.86</v>
      </c>
      <c r="K21" s="78"/>
      <c r="L21" s="133"/>
      <c r="N21" s="78"/>
      <c r="U21" s="164"/>
    </row>
    <row r="22" spans="1:21" ht="12" customHeight="1">
      <c r="A22" s="133">
        <v>2012</v>
      </c>
      <c r="B22" s="78">
        <v>306917</v>
      </c>
      <c r="C22" s="78">
        <v>150265</v>
      </c>
      <c r="D22" s="78">
        <v>94030</v>
      </c>
      <c r="E22" s="78">
        <v>31361</v>
      </c>
      <c r="F22" s="78">
        <v>21666</v>
      </c>
      <c r="G22" s="78">
        <v>6898</v>
      </c>
      <c r="H22" s="78">
        <v>1661</v>
      </c>
      <c r="I22" s="78">
        <v>1036</v>
      </c>
      <c r="J22" s="291">
        <v>1.86</v>
      </c>
      <c r="K22" s="167"/>
      <c r="L22" s="77"/>
      <c r="U22" s="164"/>
    </row>
    <row r="23" spans="1:21" ht="12" customHeight="1">
      <c r="A23" s="133">
        <v>2013</v>
      </c>
      <c r="B23" s="78">
        <v>311242</v>
      </c>
      <c r="C23" s="78">
        <v>151788</v>
      </c>
      <c r="D23" s="78">
        <v>95864</v>
      </c>
      <c r="E23" s="78">
        <v>31968</v>
      </c>
      <c r="F23" s="78">
        <v>21979</v>
      </c>
      <c r="G23" s="78">
        <v>6880</v>
      </c>
      <c r="H23" s="78">
        <v>1696</v>
      </c>
      <c r="I23" s="78">
        <v>1067</v>
      </c>
      <c r="J23" s="291">
        <v>1.864745118</v>
      </c>
      <c r="L23" s="133"/>
      <c r="U23" s="164"/>
    </row>
    <row r="24" spans="1:17" ht="12" customHeight="1">
      <c r="A24" s="133">
        <v>2014</v>
      </c>
      <c r="B24" s="78">
        <v>315076</v>
      </c>
      <c r="C24" s="78">
        <v>153172</v>
      </c>
      <c r="D24" s="78">
        <v>97309</v>
      </c>
      <c r="E24" s="78">
        <v>32359</v>
      </c>
      <c r="F24" s="78">
        <v>22584</v>
      </c>
      <c r="G24" s="78">
        <v>6870</v>
      </c>
      <c r="H24" s="78">
        <v>1712</v>
      </c>
      <c r="I24" s="81">
        <v>1070</v>
      </c>
      <c r="J24" s="291">
        <v>1.8675398951</v>
      </c>
      <c r="L24" s="133"/>
      <c r="P24" s="96"/>
      <c r="Q24" s="96"/>
    </row>
    <row r="25" spans="1:12" ht="12" customHeight="1">
      <c r="A25" s="133">
        <v>2015</v>
      </c>
      <c r="B25" s="78">
        <v>318225</v>
      </c>
      <c r="C25" s="78">
        <v>154091</v>
      </c>
      <c r="D25" s="78">
        <v>98042</v>
      </c>
      <c r="E25" s="78">
        <v>33047</v>
      </c>
      <c r="F25" s="78">
        <v>23143</v>
      </c>
      <c r="G25" s="78">
        <v>7033</v>
      </c>
      <c r="H25" s="78">
        <v>1753</v>
      </c>
      <c r="I25" s="81">
        <v>1116</v>
      </c>
      <c r="J25" s="291">
        <v>1.874422185560531</v>
      </c>
      <c r="L25" s="133"/>
    </row>
    <row r="26" spans="1:20" ht="12" customHeight="1">
      <c r="A26" s="133">
        <v>2016</v>
      </c>
      <c r="B26" s="78">
        <v>321381</v>
      </c>
      <c r="C26" s="78">
        <v>154915</v>
      </c>
      <c r="D26" s="78">
        <v>99264</v>
      </c>
      <c r="E26" s="78">
        <v>33511</v>
      </c>
      <c r="F26" s="78">
        <v>23566</v>
      </c>
      <c r="G26" s="78">
        <v>7170</v>
      </c>
      <c r="H26" s="78">
        <v>1844</v>
      </c>
      <c r="I26" s="78">
        <v>1111</v>
      </c>
      <c r="J26" s="291">
        <v>1.8760629906559505</v>
      </c>
      <c r="L26" s="133"/>
      <c r="N26" s="96"/>
      <c r="O26" s="96"/>
      <c r="P26" s="96"/>
      <c r="Q26" s="96"/>
      <c r="R26" s="96"/>
      <c r="S26" s="96"/>
      <c r="T26" s="96"/>
    </row>
    <row r="27" spans="1:20" ht="12" customHeight="1">
      <c r="A27" s="133">
        <v>2017</v>
      </c>
      <c r="B27" s="67">
        <v>325319</v>
      </c>
      <c r="C27" s="67">
        <v>156554</v>
      </c>
      <c r="D27" s="67">
        <v>100671</v>
      </c>
      <c r="E27" s="67">
        <v>33838</v>
      </c>
      <c r="F27" s="67">
        <v>24028</v>
      </c>
      <c r="G27" s="67">
        <v>7178</v>
      </c>
      <c r="H27" s="67">
        <v>1891</v>
      </c>
      <c r="I27" s="67">
        <v>1159</v>
      </c>
      <c r="J27" s="360">
        <v>1.88</v>
      </c>
      <c r="L27" s="133"/>
      <c r="N27" s="96"/>
      <c r="O27" s="96"/>
      <c r="P27" s="96"/>
      <c r="Q27" s="96"/>
      <c r="R27" s="96"/>
      <c r="S27" s="96"/>
      <c r="T27" s="96"/>
    </row>
    <row r="28" spans="1:20" ht="12" customHeight="1">
      <c r="A28" s="133"/>
      <c r="B28" s="67"/>
      <c r="C28" s="67"/>
      <c r="D28" s="67"/>
      <c r="E28" s="67"/>
      <c r="F28" s="67"/>
      <c r="G28" s="67"/>
      <c r="H28" s="316"/>
      <c r="I28" s="316"/>
      <c r="J28" s="81"/>
      <c r="L28" s="133"/>
      <c r="N28" s="96"/>
      <c r="O28" s="96"/>
      <c r="P28" s="96"/>
      <c r="Q28" s="96"/>
      <c r="R28" s="96"/>
      <c r="S28" s="96"/>
      <c r="T28" s="96"/>
    </row>
    <row r="29" spans="1:20" ht="12" customHeight="1">
      <c r="A29" s="77" t="s">
        <v>107</v>
      </c>
      <c r="D29" s="164"/>
      <c r="F29" s="164"/>
      <c r="I29" s="81"/>
      <c r="J29" s="291"/>
      <c r="L29" s="133"/>
      <c r="N29" s="96"/>
      <c r="O29" s="96"/>
      <c r="P29" s="96"/>
      <c r="Q29" s="96"/>
      <c r="R29" s="96"/>
      <c r="S29" s="96"/>
      <c r="T29" s="96"/>
    </row>
    <row r="30" spans="1:20" ht="12" customHeight="1">
      <c r="A30" s="133"/>
      <c r="C30" s="164"/>
      <c r="D30" s="164"/>
      <c r="E30" s="164"/>
      <c r="F30" s="164"/>
      <c r="H30" s="164"/>
      <c r="I30" s="81"/>
      <c r="J30" s="164"/>
      <c r="L30" s="133"/>
      <c r="N30" s="96"/>
      <c r="O30" s="96"/>
      <c r="P30" s="96"/>
      <c r="Q30" s="96"/>
      <c r="R30" s="96"/>
      <c r="S30" s="96"/>
      <c r="T30" s="96"/>
    </row>
    <row r="31" spans="1:19" ht="12" customHeight="1">
      <c r="A31" s="133">
        <v>1980</v>
      </c>
      <c r="B31" s="60">
        <v>100</v>
      </c>
      <c r="C31" s="60">
        <v>37.3</v>
      </c>
      <c r="D31" s="60">
        <v>29.4</v>
      </c>
      <c r="E31" s="96">
        <v>17</v>
      </c>
      <c r="F31" s="96">
        <v>12</v>
      </c>
      <c r="G31" s="60">
        <v>3.3</v>
      </c>
      <c r="H31" s="60">
        <v>0.7</v>
      </c>
      <c r="I31" s="60">
        <v>0.4</v>
      </c>
      <c r="J31" s="164"/>
      <c r="L31" s="133"/>
      <c r="M31" s="168"/>
      <c r="N31" s="96"/>
      <c r="O31" s="96"/>
      <c r="P31" s="96"/>
      <c r="Q31" s="96"/>
      <c r="R31" s="96"/>
      <c r="S31" s="96"/>
    </row>
    <row r="32" spans="1:20" ht="12" customHeight="1">
      <c r="A32" s="133">
        <v>1990</v>
      </c>
      <c r="B32" s="60">
        <v>100</v>
      </c>
      <c r="C32" s="60">
        <v>43.6</v>
      </c>
      <c r="D32" s="60">
        <v>30.4</v>
      </c>
      <c r="E32" s="60">
        <v>13.3</v>
      </c>
      <c r="F32" s="60">
        <v>9.4</v>
      </c>
      <c r="G32" s="60">
        <v>2.5</v>
      </c>
      <c r="H32" s="60">
        <v>0.5</v>
      </c>
      <c r="I32" s="60">
        <v>0.3</v>
      </c>
      <c r="J32" s="164"/>
      <c r="L32" s="133"/>
      <c r="N32" s="96"/>
      <c r="O32" s="96"/>
      <c r="P32" s="96"/>
      <c r="Q32" s="96"/>
      <c r="R32" s="96"/>
      <c r="S32" s="96"/>
      <c r="T32" s="96"/>
    </row>
    <row r="33" spans="1:20" ht="12" customHeight="1">
      <c r="A33" s="133">
        <v>2000</v>
      </c>
      <c r="B33" s="60">
        <v>100</v>
      </c>
      <c r="C33" s="96">
        <v>47.29894579684285</v>
      </c>
      <c r="D33" s="96">
        <v>30.04387961327677</v>
      </c>
      <c r="E33" s="96">
        <v>11.188755166323762</v>
      </c>
      <c r="F33" s="96">
        <v>8.002476193944249</v>
      </c>
      <c r="G33" s="96">
        <v>2.558855124446953</v>
      </c>
      <c r="H33" s="96">
        <v>0.5964714236294448</v>
      </c>
      <c r="I33" s="96">
        <v>0.31061668153596855</v>
      </c>
      <c r="J33" s="164"/>
      <c r="L33" s="133"/>
      <c r="N33" s="96"/>
      <c r="O33" s="96"/>
      <c r="P33" s="96"/>
      <c r="Q33" s="96"/>
      <c r="R33" s="96"/>
      <c r="S33" s="96"/>
      <c r="T33" s="96"/>
    </row>
    <row r="34" spans="1:20" ht="12" customHeight="1">
      <c r="A34" s="133">
        <v>2005</v>
      </c>
      <c r="B34" s="60">
        <v>100</v>
      </c>
      <c r="C34" s="96">
        <v>48.9</v>
      </c>
      <c r="D34" s="96">
        <v>30.4</v>
      </c>
      <c r="E34" s="96">
        <v>10.4</v>
      </c>
      <c r="F34" s="96">
        <v>7.1</v>
      </c>
      <c r="G34" s="96">
        <v>2.3</v>
      </c>
      <c r="H34" s="96">
        <v>0.5</v>
      </c>
      <c r="I34" s="96">
        <v>0.3</v>
      </c>
      <c r="J34" s="164"/>
      <c r="L34" s="133"/>
      <c r="N34" s="96"/>
      <c r="O34" s="96"/>
      <c r="P34" s="96"/>
      <c r="Q34" s="96"/>
      <c r="R34" s="96"/>
      <c r="S34" s="96"/>
      <c r="T34" s="96"/>
    </row>
    <row r="35" spans="1:20" ht="12" customHeight="1">
      <c r="A35" s="133">
        <v>2006</v>
      </c>
      <c r="B35" s="60">
        <v>100</v>
      </c>
      <c r="C35" s="96">
        <v>49.4</v>
      </c>
      <c r="D35" s="96">
        <v>30.3</v>
      </c>
      <c r="E35" s="96">
        <v>10.1</v>
      </c>
      <c r="F35" s="96">
        <v>7</v>
      </c>
      <c r="G35" s="96">
        <v>2.3</v>
      </c>
      <c r="H35" s="96">
        <v>0.5</v>
      </c>
      <c r="I35" s="96">
        <v>0.3</v>
      </c>
      <c r="J35" s="164"/>
      <c r="L35" s="133"/>
      <c r="M35" s="168"/>
      <c r="N35" s="96"/>
      <c r="O35" s="96"/>
      <c r="P35" s="96"/>
      <c r="Q35" s="96"/>
      <c r="R35" s="96"/>
      <c r="S35" s="96"/>
      <c r="T35" s="96"/>
    </row>
    <row r="36" spans="1:20" ht="12" customHeight="1">
      <c r="A36" s="133">
        <v>2007</v>
      </c>
      <c r="B36" s="60">
        <v>100</v>
      </c>
      <c r="C36" s="96">
        <v>49.73</v>
      </c>
      <c r="D36" s="96">
        <v>30.25</v>
      </c>
      <c r="E36" s="96">
        <v>9.99</v>
      </c>
      <c r="F36" s="96">
        <v>6.95</v>
      </c>
      <c r="G36" s="96">
        <v>2.24</v>
      </c>
      <c r="H36" s="96">
        <v>0.53</v>
      </c>
      <c r="I36" s="96">
        <v>0.31</v>
      </c>
      <c r="J36" s="164"/>
      <c r="L36" s="133"/>
      <c r="M36" s="168"/>
      <c r="N36" s="96"/>
      <c r="O36" s="96"/>
      <c r="P36" s="96"/>
      <c r="Q36" s="96"/>
      <c r="R36" s="96"/>
      <c r="S36" s="96"/>
      <c r="T36" s="96"/>
    </row>
    <row r="37" spans="1:20" ht="12" customHeight="1">
      <c r="A37" s="133">
        <v>2008</v>
      </c>
      <c r="B37" s="60">
        <v>100</v>
      </c>
      <c r="C37" s="96">
        <v>49.8</v>
      </c>
      <c r="D37" s="96">
        <v>30.2</v>
      </c>
      <c r="E37" s="96">
        <v>10</v>
      </c>
      <c r="F37" s="96">
        <v>6.9</v>
      </c>
      <c r="G37" s="96">
        <v>2.2</v>
      </c>
      <c r="H37" s="96">
        <v>0.5</v>
      </c>
      <c r="I37" s="96">
        <v>0.3</v>
      </c>
      <c r="J37" s="164"/>
      <c r="L37" s="133"/>
      <c r="M37" s="78"/>
      <c r="N37" s="96"/>
      <c r="O37" s="96"/>
      <c r="P37" s="96"/>
      <c r="Q37" s="96"/>
      <c r="R37" s="96"/>
      <c r="S37" s="96"/>
      <c r="T37" s="96"/>
    </row>
    <row r="38" spans="1:21" ht="12" customHeight="1">
      <c r="A38" s="133">
        <v>2009</v>
      </c>
      <c r="B38" s="168">
        <v>100</v>
      </c>
      <c r="C38" s="96">
        <v>49.4</v>
      </c>
      <c r="D38" s="96">
        <v>30.4</v>
      </c>
      <c r="E38" s="96">
        <v>10</v>
      </c>
      <c r="F38" s="96">
        <v>7</v>
      </c>
      <c r="G38" s="96">
        <v>2.2</v>
      </c>
      <c r="H38" s="96">
        <v>0.5</v>
      </c>
      <c r="I38" s="60">
        <v>0.3</v>
      </c>
      <c r="J38" s="164"/>
      <c r="L38" s="133"/>
      <c r="M38" s="78"/>
      <c r="N38" s="78"/>
      <c r="U38" s="321"/>
    </row>
    <row r="39" spans="1:21" ht="12" customHeight="1">
      <c r="A39" s="133">
        <v>2010</v>
      </c>
      <c r="B39" s="60">
        <v>100</v>
      </c>
      <c r="C39" s="96">
        <v>49.14003611483856</v>
      </c>
      <c r="D39" s="96">
        <v>30.546858174709673</v>
      </c>
      <c r="E39" s="96">
        <v>10.228451203551844</v>
      </c>
      <c r="F39" s="96">
        <v>6.980766363500821</v>
      </c>
      <c r="G39" s="96">
        <v>2.211619700810099</v>
      </c>
      <c r="H39" s="96">
        <v>0.5589516756953763</v>
      </c>
      <c r="I39" s="96">
        <v>0.3333167668936269</v>
      </c>
      <c r="J39" s="164"/>
      <c r="M39" s="78"/>
      <c r="N39" s="78"/>
      <c r="O39" s="78"/>
      <c r="P39" s="78"/>
      <c r="Q39" s="78"/>
      <c r="R39" s="78"/>
      <c r="S39" s="78"/>
      <c r="T39" s="78"/>
      <c r="U39" s="321"/>
    </row>
    <row r="40" spans="1:21" ht="12" customHeight="1">
      <c r="A40" s="133">
        <v>2011</v>
      </c>
      <c r="B40" s="60">
        <v>100</v>
      </c>
      <c r="C40" s="96">
        <v>49.048298912435605</v>
      </c>
      <c r="D40" s="96">
        <v>30.58470567336224</v>
      </c>
      <c r="E40" s="96">
        <v>10.20619641952484</v>
      </c>
      <c r="F40" s="96">
        <v>7.046469856767835</v>
      </c>
      <c r="G40" s="96">
        <v>2.2188813811344095</v>
      </c>
      <c r="H40" s="96">
        <v>0.54575599871045</v>
      </c>
      <c r="I40" s="96">
        <v>0.34969175806462227</v>
      </c>
      <c r="J40" s="164"/>
      <c r="M40" s="78"/>
      <c r="N40" s="78"/>
      <c r="O40" s="78"/>
      <c r="P40" s="78"/>
      <c r="Q40" s="78"/>
      <c r="R40" s="78"/>
      <c r="S40" s="78"/>
      <c r="T40" s="78"/>
      <c r="U40" s="321"/>
    </row>
    <row r="41" spans="1:21" ht="12" customHeight="1">
      <c r="A41" s="133">
        <v>2012</v>
      </c>
      <c r="B41" s="60">
        <v>100</v>
      </c>
      <c r="C41" s="96">
        <v>48.95949067663244</v>
      </c>
      <c r="D41" s="96">
        <v>30.636947448332936</v>
      </c>
      <c r="E41" s="96">
        <v>10.218071986888964</v>
      </c>
      <c r="F41" s="96">
        <v>7.0592375137252095</v>
      </c>
      <c r="G41" s="96">
        <v>2.247513171313417</v>
      </c>
      <c r="H41" s="96">
        <v>0.5411886601263534</v>
      </c>
      <c r="I41" s="96">
        <v>0.33755054298067555</v>
      </c>
      <c r="J41" s="164"/>
      <c r="M41" s="78"/>
      <c r="N41" s="78"/>
      <c r="O41" s="78"/>
      <c r="P41" s="78"/>
      <c r="Q41" s="78"/>
      <c r="R41" s="78"/>
      <c r="S41" s="78"/>
      <c r="T41" s="78"/>
      <c r="U41" s="321"/>
    </row>
    <row r="42" spans="1:21" ht="12" customHeight="1">
      <c r="A42" s="133">
        <v>2013</v>
      </c>
      <c r="B42" s="168">
        <v>100</v>
      </c>
      <c r="C42" s="96">
        <v>48.768482402760554</v>
      </c>
      <c r="D42" s="96">
        <v>30.800470373535703</v>
      </c>
      <c r="E42" s="96">
        <v>10.271107369827979</v>
      </c>
      <c r="F42" s="96">
        <v>7.061707610155442</v>
      </c>
      <c r="G42" s="96">
        <v>2.2104985830961117</v>
      </c>
      <c r="H42" s="96">
        <v>0.544913604205088</v>
      </c>
      <c r="I42" s="96">
        <v>0.34282005641912083</v>
      </c>
      <c r="J42" s="164"/>
      <c r="M42" s="78"/>
      <c r="N42" s="78"/>
      <c r="O42" s="78"/>
      <c r="P42" s="78"/>
      <c r="Q42" s="78"/>
      <c r="R42" s="78"/>
      <c r="S42" s="78"/>
      <c r="T42" s="78"/>
      <c r="U42" s="321"/>
    </row>
    <row r="43" spans="1:21" ht="12" customHeight="1">
      <c r="A43" s="133">
        <v>2014</v>
      </c>
      <c r="B43" s="168">
        <v>99.99999999999999</v>
      </c>
      <c r="C43" s="96">
        <v>48.61430258096459</v>
      </c>
      <c r="D43" s="96">
        <v>30.884294582894285</v>
      </c>
      <c r="E43" s="96">
        <v>10.270220518224175</v>
      </c>
      <c r="F43" s="96">
        <v>7.167794436897765</v>
      </c>
      <c r="G43" s="96">
        <v>2.1804263098427046</v>
      </c>
      <c r="H43" s="96">
        <v>0.5433609668778326</v>
      </c>
      <c r="I43" s="96">
        <v>0.3396006042986454</v>
      </c>
      <c r="J43" s="164"/>
      <c r="M43" s="78"/>
      <c r="N43" s="78"/>
      <c r="O43" s="78"/>
      <c r="P43" s="78"/>
      <c r="Q43" s="78"/>
      <c r="R43" s="78"/>
      <c r="S43" s="78"/>
      <c r="T43" s="78"/>
      <c r="U43" s="321"/>
    </row>
    <row r="44" spans="1:21" ht="12" customHeight="1">
      <c r="A44" s="133">
        <v>2015</v>
      </c>
      <c r="B44" s="168">
        <v>100</v>
      </c>
      <c r="C44" s="96">
        <v>48.422028438997565</v>
      </c>
      <c r="D44" s="96">
        <v>30.809018776023255</v>
      </c>
      <c r="E44" s="96">
        <v>10.384790635556602</v>
      </c>
      <c r="F44" s="96">
        <v>7.2725272998664465</v>
      </c>
      <c r="G44" s="96">
        <v>2.210071490297745</v>
      </c>
      <c r="H44" s="96">
        <v>0.5508680964726216</v>
      </c>
      <c r="I44" s="96">
        <v>0.3506952627857648</v>
      </c>
      <c r="J44" s="164"/>
      <c r="M44" s="78"/>
      <c r="N44" s="78"/>
      <c r="O44" s="78"/>
      <c r="P44" s="78"/>
      <c r="Q44" s="78"/>
      <c r="R44" s="78"/>
      <c r="S44" s="78"/>
      <c r="T44" s="78"/>
      <c r="U44" s="321"/>
    </row>
    <row r="45" spans="1:21" s="93" customFormat="1" ht="12" customHeight="1">
      <c r="A45" s="133">
        <v>2016</v>
      </c>
      <c r="B45" s="168">
        <v>100</v>
      </c>
      <c r="C45" s="96">
        <v>48.20291180872547</v>
      </c>
      <c r="D45" s="96">
        <v>30.88670456560904</v>
      </c>
      <c r="E45" s="96">
        <v>10.427187668219341</v>
      </c>
      <c r="F45" s="96">
        <v>7.332729688438333</v>
      </c>
      <c r="G45" s="96">
        <v>2.2309968542010883</v>
      </c>
      <c r="H45" s="96">
        <v>0.5737738074123859</v>
      </c>
      <c r="I45" s="96">
        <v>0.3456956073943388</v>
      </c>
      <c r="J45" s="164"/>
      <c r="K45" s="60"/>
      <c r="L45" s="60"/>
      <c r="M45" s="78"/>
      <c r="N45" s="78"/>
      <c r="O45" s="78"/>
      <c r="P45" s="78"/>
      <c r="Q45" s="78"/>
      <c r="R45" s="78"/>
      <c r="S45" s="78"/>
      <c r="T45" s="78"/>
      <c r="U45" s="321"/>
    </row>
    <row r="46" spans="1:21" s="93" customFormat="1" ht="12" customHeight="1">
      <c r="A46" s="133">
        <v>2017</v>
      </c>
      <c r="B46" s="78">
        <v>100</v>
      </c>
      <c r="C46" s="60">
        <v>48.1</v>
      </c>
      <c r="D46" s="60">
        <v>30.9</v>
      </c>
      <c r="E46" s="60">
        <v>10.4</v>
      </c>
      <c r="F46" s="60">
        <v>7.4</v>
      </c>
      <c r="G46" s="60">
        <v>2.2</v>
      </c>
      <c r="H46" s="60">
        <v>0.6</v>
      </c>
      <c r="I46" s="60">
        <v>0.4</v>
      </c>
      <c r="J46" s="164"/>
      <c r="K46" s="60"/>
      <c r="L46" s="60"/>
      <c r="M46" s="78"/>
      <c r="N46" s="78"/>
      <c r="O46" s="78"/>
      <c r="P46" s="78"/>
      <c r="Q46" s="78"/>
      <c r="R46" s="78"/>
      <c r="S46" s="78"/>
      <c r="T46" s="78"/>
      <c r="U46" s="321"/>
    </row>
    <row r="47" spans="1:21" ht="12" customHeight="1">
      <c r="A47" s="133"/>
      <c r="B47" s="78"/>
      <c r="J47" s="164"/>
      <c r="M47" s="78"/>
      <c r="N47" s="78"/>
      <c r="O47" s="78"/>
      <c r="P47" s="78"/>
      <c r="Q47" s="78"/>
      <c r="R47" s="78"/>
      <c r="S47" s="78"/>
      <c r="T47" s="78"/>
      <c r="U47" s="321"/>
    </row>
    <row r="48" spans="1:10" ht="12" customHeight="1">
      <c r="A48" s="133">
        <v>2017</v>
      </c>
      <c r="B48" s="78"/>
      <c r="J48" s="360"/>
    </row>
    <row r="49" spans="1:10" ht="12" customHeight="1">
      <c r="A49" s="60" t="s">
        <v>396</v>
      </c>
      <c r="B49" s="392">
        <v>119963</v>
      </c>
      <c r="C49" s="392">
        <v>43187</v>
      </c>
      <c r="D49" s="392">
        <v>38136</v>
      </c>
      <c r="E49" s="392">
        <v>16152</v>
      </c>
      <c r="F49" s="392">
        <v>15597</v>
      </c>
      <c r="G49" s="392">
        <v>5094</v>
      </c>
      <c r="H49" s="392">
        <v>1169</v>
      </c>
      <c r="I49" s="393">
        <v>628</v>
      </c>
      <c r="J49" s="360">
        <v>2.23</v>
      </c>
    </row>
    <row r="50" spans="1:10" ht="12" customHeight="1">
      <c r="A50" s="60" t="s">
        <v>397</v>
      </c>
      <c r="B50" s="392">
        <v>101529</v>
      </c>
      <c r="C50" s="392">
        <v>39840</v>
      </c>
      <c r="D50" s="392">
        <v>32886</v>
      </c>
      <c r="E50" s="392">
        <v>13151</v>
      </c>
      <c r="F50" s="392">
        <v>10913</v>
      </c>
      <c r="G50" s="392">
        <v>3336</v>
      </c>
      <c r="H50" s="393">
        <v>899</v>
      </c>
      <c r="I50" s="393">
        <v>504</v>
      </c>
      <c r="J50" s="360">
        <v>2.11</v>
      </c>
    </row>
    <row r="51" spans="1:10" ht="12" customHeight="1">
      <c r="A51" s="60" t="s">
        <v>424</v>
      </c>
      <c r="B51" s="394">
        <v>3813</v>
      </c>
      <c r="C51" s="394">
        <v>1206</v>
      </c>
      <c r="D51" s="394">
        <v>1235</v>
      </c>
      <c r="E51" s="395">
        <v>517</v>
      </c>
      <c r="F51" s="395">
        <v>506</v>
      </c>
      <c r="G51" s="395">
        <v>267</v>
      </c>
      <c r="H51" s="395">
        <v>58</v>
      </c>
      <c r="I51" s="395">
        <v>24</v>
      </c>
      <c r="J51" s="360">
        <v>2.39</v>
      </c>
    </row>
    <row r="52" spans="1:10" ht="12" customHeight="1">
      <c r="A52" s="60" t="s">
        <v>457</v>
      </c>
      <c r="B52" s="78">
        <v>690500</v>
      </c>
      <c r="C52" s="78">
        <v>290808</v>
      </c>
      <c r="D52" s="78">
        <v>218978</v>
      </c>
      <c r="E52" s="78">
        <v>81821</v>
      </c>
      <c r="F52" s="78">
        <v>68052</v>
      </c>
      <c r="G52" s="78">
        <v>22030</v>
      </c>
      <c r="H52" s="78">
        <v>5570</v>
      </c>
      <c r="I52" s="78">
        <v>3241</v>
      </c>
      <c r="J52" s="360">
        <v>2.05</v>
      </c>
    </row>
    <row r="53" spans="2:10" ht="12" customHeight="1">
      <c r="B53" s="78"/>
      <c r="C53" s="81"/>
      <c r="D53" s="81"/>
      <c r="E53" s="81"/>
      <c r="F53" s="81"/>
      <c r="G53" s="81"/>
      <c r="H53" s="81"/>
      <c r="I53" s="81"/>
      <c r="J53" s="360"/>
    </row>
    <row r="54" spans="1:10" ht="12" customHeight="1">
      <c r="A54" s="60" t="s">
        <v>439</v>
      </c>
      <c r="B54" s="392">
        <v>121506</v>
      </c>
      <c r="C54" s="392">
        <v>59888</v>
      </c>
      <c r="D54" s="392">
        <v>39102</v>
      </c>
      <c r="E54" s="392">
        <v>10985</v>
      </c>
      <c r="F54" s="392">
        <v>8123</v>
      </c>
      <c r="G54" s="392">
        <v>2514</v>
      </c>
      <c r="H54" s="393">
        <v>635</v>
      </c>
      <c r="I54" s="393">
        <v>259</v>
      </c>
      <c r="J54" s="360">
        <v>1.83</v>
      </c>
    </row>
    <row r="55" spans="1:10" ht="12" customHeight="1">
      <c r="A55" s="60" t="s">
        <v>440</v>
      </c>
      <c r="B55" s="392">
        <v>101331</v>
      </c>
      <c r="C55" s="392">
        <v>52090</v>
      </c>
      <c r="D55" s="392">
        <v>31758</v>
      </c>
      <c r="E55" s="392">
        <v>8680</v>
      </c>
      <c r="F55" s="392">
        <v>6157</v>
      </c>
      <c r="G55" s="392">
        <v>1941</v>
      </c>
      <c r="H55" s="393">
        <v>462</v>
      </c>
      <c r="I55" s="393">
        <v>243</v>
      </c>
      <c r="J55" s="360">
        <v>1.78</v>
      </c>
    </row>
    <row r="56" spans="1:10" ht="12" customHeight="1">
      <c r="A56" s="60" t="s">
        <v>441</v>
      </c>
      <c r="B56" s="392">
        <v>95764</v>
      </c>
      <c r="C56" s="392">
        <v>41780</v>
      </c>
      <c r="D56" s="392">
        <v>30369</v>
      </c>
      <c r="E56" s="392">
        <v>9895</v>
      </c>
      <c r="F56" s="392">
        <v>8382</v>
      </c>
      <c r="G56" s="392">
        <v>3292</v>
      </c>
      <c r="H56" s="393">
        <v>999</v>
      </c>
      <c r="I56" s="392">
        <v>1047</v>
      </c>
      <c r="J56" s="360">
        <v>2.06</v>
      </c>
    </row>
    <row r="57" spans="1:10" ht="12" customHeight="1">
      <c r="A57" s="60" t="s">
        <v>442</v>
      </c>
      <c r="B57" s="392">
        <v>2654657</v>
      </c>
      <c r="C57" s="392">
        <v>1131424</v>
      </c>
      <c r="D57" s="392">
        <v>880188</v>
      </c>
      <c r="E57" s="392">
        <v>284108</v>
      </c>
      <c r="F57" s="392">
        <v>233352</v>
      </c>
      <c r="G57" s="392">
        <v>86489</v>
      </c>
      <c r="H57" s="392">
        <v>23929</v>
      </c>
      <c r="I57" s="392">
        <v>15167</v>
      </c>
      <c r="J57" s="360">
        <v>2.03</v>
      </c>
    </row>
    <row r="58" spans="3:10" ht="12" customHeight="1">
      <c r="C58" s="164"/>
      <c r="D58" s="164"/>
      <c r="E58" s="164"/>
      <c r="F58" s="164"/>
      <c r="G58" s="164"/>
      <c r="H58" s="164"/>
      <c r="I58" s="164"/>
      <c r="J58" s="360"/>
    </row>
    <row r="59" spans="1:10" ht="12" customHeight="1">
      <c r="A59" s="60" t="s">
        <v>458</v>
      </c>
      <c r="C59" s="81"/>
      <c r="D59" s="81"/>
      <c r="E59" s="81"/>
      <c r="F59" s="81"/>
      <c r="G59" s="81"/>
      <c r="H59" s="81"/>
      <c r="I59" s="81"/>
      <c r="J59" s="291"/>
    </row>
    <row r="60" spans="1:10" ht="12" customHeight="1">
      <c r="A60" s="60" t="s">
        <v>459</v>
      </c>
      <c r="C60" s="81"/>
      <c r="D60" s="81"/>
      <c r="E60" s="81"/>
      <c r="F60" s="81"/>
      <c r="G60" s="81"/>
      <c r="H60" s="81"/>
      <c r="I60" s="81"/>
      <c r="J60" s="291"/>
    </row>
    <row r="61" spans="1:10" ht="12" customHeight="1">
      <c r="A61" s="35"/>
      <c r="B61" s="35"/>
      <c r="C61" s="53"/>
      <c r="D61" s="53"/>
      <c r="E61" s="53"/>
      <c r="F61" s="53"/>
      <c r="G61" s="53"/>
      <c r="H61" s="53"/>
      <c r="I61" s="53"/>
      <c r="J61" s="396"/>
    </row>
    <row r="62" spans="1:10" ht="12" customHeight="1">
      <c r="A62" s="35"/>
      <c r="B62" s="35"/>
      <c r="C62" s="53"/>
      <c r="D62" s="53"/>
      <c r="E62" s="53"/>
      <c r="F62" s="53"/>
      <c r="G62" s="53"/>
      <c r="H62" s="53"/>
      <c r="I62" s="53"/>
      <c r="J62" s="39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T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8" customWidth="1"/>
    <col min="2" max="3" width="7.7109375" style="15" customWidth="1"/>
    <col min="4" max="4" width="10.57421875" style="15" customWidth="1"/>
    <col min="5" max="5" width="11.28125" style="15" customWidth="1"/>
    <col min="6" max="6" width="11.57421875" style="15" customWidth="1"/>
    <col min="7" max="7" width="11.00390625" style="15" bestFit="1" customWidth="1"/>
    <col min="8" max="8" width="10.8515625" style="15" bestFit="1" customWidth="1"/>
    <col min="9" max="9" width="10.57421875" style="15" bestFit="1" customWidth="1"/>
    <col min="10" max="10" width="7.8515625" style="15" customWidth="1"/>
    <col min="11" max="11" width="7.8515625" style="5" customWidth="1"/>
    <col min="12" max="12" width="10.140625" style="5" customWidth="1"/>
    <col min="13" max="16384" width="9.140625" style="5" customWidth="1"/>
  </cols>
  <sheetData>
    <row r="1" spans="1:10" s="4" customFormat="1" ht="12">
      <c r="A1" s="173" t="s">
        <v>1039</v>
      </c>
      <c r="B1" s="156"/>
      <c r="C1" s="156"/>
      <c r="D1" s="156"/>
      <c r="E1" s="156"/>
      <c r="F1" s="78"/>
      <c r="G1" s="156"/>
      <c r="H1" s="156"/>
      <c r="I1" s="156"/>
      <c r="J1" s="11"/>
    </row>
    <row r="2" spans="1:10" s="4" customFormat="1" ht="12">
      <c r="A2" s="173" t="s">
        <v>916</v>
      </c>
      <c r="B2" s="156"/>
      <c r="C2" s="156"/>
      <c r="D2" s="156"/>
      <c r="E2" s="156"/>
      <c r="F2" s="78"/>
      <c r="G2" s="156"/>
      <c r="H2" s="156"/>
      <c r="I2" s="156"/>
      <c r="J2" s="11"/>
    </row>
    <row r="3" spans="1:10" s="4" customFormat="1" ht="12">
      <c r="A3" s="301" t="s">
        <v>42</v>
      </c>
      <c r="B3" s="156"/>
      <c r="C3" s="156"/>
      <c r="D3" s="156"/>
      <c r="E3" s="156"/>
      <c r="F3" s="78"/>
      <c r="G3" s="156"/>
      <c r="H3" s="156"/>
      <c r="I3" s="156"/>
      <c r="J3" s="11"/>
    </row>
    <row r="4" spans="1:9" ht="12">
      <c r="A4" s="133" t="s">
        <v>44</v>
      </c>
      <c r="B4" s="78"/>
      <c r="C4" s="78"/>
      <c r="D4" s="78"/>
      <c r="E4" s="78"/>
      <c r="F4" s="78"/>
      <c r="G4" s="78"/>
      <c r="H4" s="78"/>
      <c r="I4" s="78"/>
    </row>
    <row r="5" spans="1:9" ht="12">
      <c r="A5" s="133"/>
      <c r="B5" s="78"/>
      <c r="C5" s="78"/>
      <c r="D5" s="78"/>
      <c r="E5" s="78"/>
      <c r="F5" s="78"/>
      <c r="G5" s="78"/>
      <c r="H5" s="78"/>
      <c r="I5" s="78"/>
    </row>
    <row r="6" spans="1:9" ht="12">
      <c r="A6" s="133"/>
      <c r="B6" s="78" t="s">
        <v>460</v>
      </c>
      <c r="C6" s="78"/>
      <c r="D6" s="78" t="s">
        <v>917</v>
      </c>
      <c r="E6" s="78" t="s">
        <v>461</v>
      </c>
      <c r="F6" s="78" t="s">
        <v>918</v>
      </c>
      <c r="G6" s="78" t="s">
        <v>462</v>
      </c>
      <c r="H6" s="66" t="s">
        <v>463</v>
      </c>
      <c r="I6" s="78" t="s">
        <v>464</v>
      </c>
    </row>
    <row r="7" spans="1:9" ht="12">
      <c r="A7" s="133"/>
      <c r="B7" s="78" t="s">
        <v>465</v>
      </c>
      <c r="C7" s="78"/>
      <c r="D7" s="60" t="s">
        <v>466</v>
      </c>
      <c r="E7" s="60" t="s">
        <v>466</v>
      </c>
      <c r="F7" s="60" t="s">
        <v>467</v>
      </c>
      <c r="G7" s="60" t="s">
        <v>468</v>
      </c>
      <c r="H7" s="66" t="s">
        <v>469</v>
      </c>
      <c r="I7" s="78" t="s">
        <v>470</v>
      </c>
    </row>
    <row r="8" spans="1:12" ht="12">
      <c r="A8" s="133"/>
      <c r="B8" s="78"/>
      <c r="C8" s="78"/>
      <c r="D8" s="78" t="s">
        <v>919</v>
      </c>
      <c r="E8" s="78" t="s">
        <v>471</v>
      </c>
      <c r="F8" s="78" t="s">
        <v>920</v>
      </c>
      <c r="G8" s="78" t="s">
        <v>471</v>
      </c>
      <c r="H8" s="66" t="s">
        <v>472</v>
      </c>
      <c r="I8" s="78" t="s">
        <v>472</v>
      </c>
      <c r="K8" s="15"/>
      <c r="L8" s="15"/>
    </row>
    <row r="9" spans="1:9" ht="12">
      <c r="A9" s="133"/>
      <c r="B9" s="78" t="s">
        <v>95</v>
      </c>
      <c r="C9" s="78" t="s">
        <v>473</v>
      </c>
      <c r="D9" s="78" t="s">
        <v>474</v>
      </c>
      <c r="E9" s="78" t="s">
        <v>474</v>
      </c>
      <c r="F9" s="78" t="s">
        <v>475</v>
      </c>
      <c r="G9" s="224" t="s">
        <v>476</v>
      </c>
      <c r="H9" s="66"/>
      <c r="I9" s="224"/>
    </row>
    <row r="10" spans="1:12" ht="12">
      <c r="A10" s="133"/>
      <c r="B10" s="78" t="s">
        <v>100</v>
      </c>
      <c r="C10" s="78" t="s">
        <v>468</v>
      </c>
      <c r="D10" s="78"/>
      <c r="E10" s="60"/>
      <c r="F10" s="78"/>
      <c r="G10" s="78" t="s">
        <v>477</v>
      </c>
      <c r="H10" s="224"/>
      <c r="I10" s="224"/>
      <c r="K10" s="15"/>
      <c r="L10" s="15"/>
    </row>
    <row r="11" spans="1:9" ht="12">
      <c r="A11" s="133"/>
      <c r="B11" s="78"/>
      <c r="C11" s="78" t="s">
        <v>109</v>
      </c>
      <c r="D11" s="78"/>
      <c r="E11" s="78"/>
      <c r="F11" s="78"/>
      <c r="G11" s="78"/>
      <c r="H11" s="78"/>
      <c r="I11" s="78"/>
    </row>
    <row r="12" spans="1:9" ht="12">
      <c r="A12" s="133"/>
      <c r="B12" s="78"/>
      <c r="C12" s="78" t="s">
        <v>472</v>
      </c>
      <c r="D12" s="78"/>
      <c r="E12" s="78"/>
      <c r="F12" s="78"/>
      <c r="G12" s="78"/>
      <c r="H12" s="78"/>
      <c r="I12" s="78"/>
    </row>
    <row r="13" spans="1:9" ht="12">
      <c r="A13" s="133"/>
      <c r="B13" s="78"/>
      <c r="C13" s="78"/>
      <c r="D13" s="156"/>
      <c r="E13" s="156"/>
      <c r="F13" s="78"/>
      <c r="G13" s="156"/>
      <c r="H13" s="78"/>
      <c r="I13" s="78"/>
    </row>
    <row r="14" spans="1:10" s="4" customFormat="1" ht="12">
      <c r="A14" s="302" t="s">
        <v>921</v>
      </c>
      <c r="B14" s="60"/>
      <c r="C14" s="156"/>
      <c r="D14" s="78"/>
      <c r="E14" s="78"/>
      <c r="F14" s="78"/>
      <c r="G14" s="239"/>
      <c r="H14" s="156"/>
      <c r="I14" s="78"/>
      <c r="J14" s="15"/>
    </row>
    <row r="15" spans="1:9" ht="12">
      <c r="A15" s="133"/>
      <c r="B15" s="78"/>
      <c r="C15" s="78"/>
      <c r="D15" s="60"/>
      <c r="E15" s="60"/>
      <c r="F15" s="60"/>
      <c r="G15" s="78"/>
      <c r="H15" s="60"/>
      <c r="I15" s="60"/>
    </row>
    <row r="16" spans="1:13" ht="12">
      <c r="A16" s="133">
        <v>1990</v>
      </c>
      <c r="B16" s="78">
        <v>126659</v>
      </c>
      <c r="C16" s="78">
        <v>111848</v>
      </c>
      <c r="D16" s="78">
        <v>36435</v>
      </c>
      <c r="E16" s="78">
        <v>19062</v>
      </c>
      <c r="F16" s="78">
        <v>45153</v>
      </c>
      <c r="G16" s="66">
        <v>5948</v>
      </c>
      <c r="H16" s="66">
        <v>17805</v>
      </c>
      <c r="I16" s="78">
        <v>2256</v>
      </c>
      <c r="K16" s="15"/>
      <c r="L16" s="91"/>
      <c r="M16" s="88"/>
    </row>
    <row r="17" spans="1:9" ht="12">
      <c r="A17" s="133">
        <v>1995</v>
      </c>
      <c r="B17" s="78">
        <v>129765</v>
      </c>
      <c r="C17" s="78">
        <v>114556</v>
      </c>
      <c r="D17" s="78">
        <v>37968</v>
      </c>
      <c r="E17" s="78">
        <v>20318</v>
      </c>
      <c r="F17" s="78">
        <v>42644</v>
      </c>
      <c r="G17" s="78">
        <v>7065</v>
      </c>
      <c r="H17" s="78">
        <v>19447</v>
      </c>
      <c r="I17" s="78">
        <v>2323</v>
      </c>
    </row>
    <row r="18" spans="1:9" ht="12">
      <c r="A18" s="133">
        <v>2000</v>
      </c>
      <c r="B18" s="78">
        <v>135387</v>
      </c>
      <c r="C18" s="78">
        <v>118937</v>
      </c>
      <c r="D18" s="78">
        <v>39223</v>
      </c>
      <c r="E18" s="78">
        <v>23697</v>
      </c>
      <c r="F18" s="78">
        <v>40319</v>
      </c>
      <c r="G18" s="78">
        <v>8977</v>
      </c>
      <c r="H18" s="78">
        <v>20622</v>
      </c>
      <c r="I18" s="78">
        <v>2549</v>
      </c>
    </row>
    <row r="19" spans="1:9" ht="12">
      <c r="A19" s="133">
        <v>2005</v>
      </c>
      <c r="B19" s="66">
        <v>137641</v>
      </c>
      <c r="C19" s="66">
        <v>116028</v>
      </c>
      <c r="D19" s="66">
        <v>41693</v>
      </c>
      <c r="E19" s="66">
        <v>26042</v>
      </c>
      <c r="F19" s="66">
        <v>37221</v>
      </c>
      <c r="G19" s="78">
        <v>9383</v>
      </c>
      <c r="H19" s="66">
        <v>20617</v>
      </c>
      <c r="I19" s="66">
        <v>2685</v>
      </c>
    </row>
    <row r="20" spans="1:9" ht="12">
      <c r="A20" s="133">
        <v>2006</v>
      </c>
      <c r="B20" s="66">
        <v>137776</v>
      </c>
      <c r="C20" s="66">
        <v>114924</v>
      </c>
      <c r="D20" s="66">
        <v>42195</v>
      </c>
      <c r="E20" s="66">
        <v>26387</v>
      </c>
      <c r="F20" s="66">
        <v>36741</v>
      </c>
      <c r="G20" s="78">
        <v>9429</v>
      </c>
      <c r="H20" s="66">
        <v>20353</v>
      </c>
      <c r="I20" s="66">
        <v>2671</v>
      </c>
    </row>
    <row r="21" spans="1:9" ht="12">
      <c r="A21" s="133">
        <v>2007</v>
      </c>
      <c r="B21" s="66">
        <v>138151</v>
      </c>
      <c r="C21" s="81">
        <v>114284</v>
      </c>
      <c r="D21" s="66">
        <v>42525</v>
      </c>
      <c r="E21" s="66">
        <v>26854</v>
      </c>
      <c r="F21" s="66">
        <v>36485</v>
      </c>
      <c r="G21" s="66">
        <v>9523</v>
      </c>
      <c r="H21" s="78">
        <v>20150</v>
      </c>
      <c r="I21" s="78">
        <v>2614</v>
      </c>
    </row>
    <row r="22" spans="1:9" ht="12">
      <c r="A22" s="133">
        <v>2008</v>
      </c>
      <c r="B22" s="66">
        <v>139005</v>
      </c>
      <c r="C22" s="81">
        <v>113952</v>
      </c>
      <c r="D22" s="66">
        <v>43141</v>
      </c>
      <c r="E22" s="66">
        <v>27234</v>
      </c>
      <c r="F22" s="66">
        <v>36335</v>
      </c>
      <c r="G22" s="66">
        <v>9694</v>
      </c>
      <c r="H22" s="66">
        <v>20023</v>
      </c>
      <c r="I22" s="66">
        <v>2578</v>
      </c>
    </row>
    <row r="23" spans="1:9" ht="12">
      <c r="A23" s="133">
        <v>2009</v>
      </c>
      <c r="B23" s="66">
        <v>141378</v>
      </c>
      <c r="C23" s="81">
        <v>115259</v>
      </c>
      <c r="D23" s="66">
        <v>43829</v>
      </c>
      <c r="E23" s="66">
        <v>28119</v>
      </c>
      <c r="F23" s="66">
        <v>36774</v>
      </c>
      <c r="G23" s="66">
        <v>9834</v>
      </c>
      <c r="H23" s="66">
        <v>20107</v>
      </c>
      <c r="I23" s="78">
        <v>2715</v>
      </c>
    </row>
    <row r="24" spans="1:9" ht="12">
      <c r="A24" s="133">
        <v>2010</v>
      </c>
      <c r="B24" s="67">
        <v>143281</v>
      </c>
      <c r="C24" s="81">
        <v>116254</v>
      </c>
      <c r="D24" s="67">
        <v>44279</v>
      </c>
      <c r="E24" s="67">
        <v>28785</v>
      </c>
      <c r="F24" s="67">
        <v>37224</v>
      </c>
      <c r="G24" s="67">
        <v>9977</v>
      </c>
      <c r="H24" s="67">
        <v>20265</v>
      </c>
      <c r="I24" s="67">
        <v>2751</v>
      </c>
    </row>
    <row r="25" spans="1:9" ht="12">
      <c r="A25" s="133">
        <v>2011</v>
      </c>
      <c r="B25" s="67">
        <v>144528</v>
      </c>
      <c r="C25" s="81">
        <v>117321</v>
      </c>
      <c r="D25" s="67">
        <v>44678</v>
      </c>
      <c r="E25" s="67">
        <v>28989</v>
      </c>
      <c r="F25" s="67">
        <v>37561</v>
      </c>
      <c r="G25" s="67">
        <v>10083</v>
      </c>
      <c r="H25" s="67">
        <v>20370</v>
      </c>
      <c r="I25" s="67">
        <v>2847</v>
      </c>
    </row>
    <row r="26" spans="1:20" ht="12">
      <c r="A26" s="133">
        <v>2012</v>
      </c>
      <c r="B26" s="67">
        <v>146113</v>
      </c>
      <c r="C26" s="81">
        <v>118343</v>
      </c>
      <c r="D26" s="67">
        <v>44913</v>
      </c>
      <c r="E26" s="67">
        <v>29709</v>
      </c>
      <c r="F26" s="67">
        <v>37901</v>
      </c>
      <c r="G26" s="67">
        <v>10335</v>
      </c>
      <c r="H26" s="67">
        <v>20384</v>
      </c>
      <c r="I26" s="67">
        <v>2871</v>
      </c>
      <c r="K26" s="88"/>
      <c r="L26" s="133"/>
      <c r="M26" s="67"/>
      <c r="N26" s="81"/>
      <c r="O26" s="67"/>
      <c r="P26" s="67"/>
      <c r="Q26" s="67"/>
      <c r="R26" s="67"/>
      <c r="S26" s="67"/>
      <c r="T26" s="67"/>
    </row>
    <row r="27" spans="1:20" s="4" customFormat="1" ht="12">
      <c r="A27" s="133">
        <v>2013</v>
      </c>
      <c r="B27" s="67">
        <v>148303</v>
      </c>
      <c r="C27" s="81">
        <v>119745</v>
      </c>
      <c r="D27" s="67">
        <v>45450</v>
      </c>
      <c r="E27" s="67">
        <v>30348</v>
      </c>
      <c r="F27" s="67">
        <v>38391</v>
      </c>
      <c r="G27" s="67">
        <v>10559</v>
      </c>
      <c r="H27" s="67">
        <v>20597</v>
      </c>
      <c r="I27" s="67">
        <v>2958</v>
      </c>
      <c r="J27" s="15"/>
      <c r="K27" s="90"/>
      <c r="L27" s="133"/>
      <c r="M27" s="78"/>
      <c r="N27" s="78"/>
      <c r="O27" s="78"/>
      <c r="P27" s="78"/>
      <c r="Q27" s="78"/>
      <c r="R27" s="78"/>
      <c r="S27" s="67"/>
      <c r="T27" s="67"/>
    </row>
    <row r="28" spans="1:20" s="4" customFormat="1" ht="12">
      <c r="A28" s="133">
        <v>2014</v>
      </c>
      <c r="B28" s="78">
        <v>150602</v>
      </c>
      <c r="C28" s="78">
        <v>121664</v>
      </c>
      <c r="D28" s="78">
        <v>45731</v>
      </c>
      <c r="E28" s="78">
        <v>31304</v>
      </c>
      <c r="F28" s="78">
        <v>38925</v>
      </c>
      <c r="G28" s="78">
        <v>10887</v>
      </c>
      <c r="H28" s="67">
        <v>20726</v>
      </c>
      <c r="I28" s="67">
        <v>3029</v>
      </c>
      <c r="J28" s="15"/>
      <c r="K28" s="90"/>
      <c r="L28" s="133"/>
      <c r="M28" s="78"/>
      <c r="N28" s="78"/>
      <c r="O28" s="156"/>
      <c r="P28" s="156"/>
      <c r="Q28" s="78"/>
      <c r="R28" s="156"/>
      <c r="S28" s="78"/>
      <c r="T28" s="78"/>
    </row>
    <row r="29" spans="1:20" s="4" customFormat="1" ht="12">
      <c r="A29" s="133">
        <v>2015</v>
      </c>
      <c r="B29" s="78">
        <v>152650</v>
      </c>
      <c r="C29" s="78">
        <v>123782</v>
      </c>
      <c r="D29" s="78">
        <v>45257</v>
      </c>
      <c r="E29" s="78">
        <v>31968</v>
      </c>
      <c r="F29" s="78">
        <v>39487</v>
      </c>
      <c r="G29" s="78">
        <v>11194</v>
      </c>
      <c r="H29" s="67">
        <v>20841</v>
      </c>
      <c r="I29" s="67">
        <v>3067</v>
      </c>
      <c r="J29" s="15"/>
      <c r="K29" s="90"/>
      <c r="L29" s="302"/>
      <c r="M29" s="60"/>
      <c r="N29" s="156"/>
      <c r="O29" s="78"/>
      <c r="P29" s="78"/>
      <c r="Q29" s="78"/>
      <c r="R29" s="78"/>
      <c r="S29" s="156"/>
      <c r="T29" s="156"/>
    </row>
    <row r="30" spans="1:20" ht="12">
      <c r="A30" s="133">
        <v>2016</v>
      </c>
      <c r="B30" s="78">
        <v>154753</v>
      </c>
      <c r="C30" s="78">
        <v>125858</v>
      </c>
      <c r="D30" s="78">
        <v>46094</v>
      </c>
      <c r="E30" s="78">
        <v>32732</v>
      </c>
      <c r="F30" s="78">
        <v>40214</v>
      </c>
      <c r="G30" s="78">
        <v>11503</v>
      </c>
      <c r="H30" s="78">
        <v>21030</v>
      </c>
      <c r="I30" s="78">
        <v>3180</v>
      </c>
      <c r="K30" s="91"/>
      <c r="L30" s="184"/>
      <c r="M30" s="60"/>
      <c r="N30" s="156"/>
      <c r="O30" s="78"/>
      <c r="P30" s="78"/>
      <c r="Q30" s="78"/>
      <c r="R30" s="78"/>
      <c r="S30" s="156"/>
      <c r="T30" s="156"/>
    </row>
    <row r="31" spans="1:20" ht="12">
      <c r="A31" s="133">
        <v>2017</v>
      </c>
      <c r="B31" s="218">
        <v>156620</v>
      </c>
      <c r="C31" s="324">
        <v>127469</v>
      </c>
      <c r="D31" s="78">
        <v>46313</v>
      </c>
      <c r="E31" s="78">
        <v>33496</v>
      </c>
      <c r="F31" s="218">
        <v>40497</v>
      </c>
      <c r="G31" s="218">
        <v>11776</v>
      </c>
      <c r="H31" s="218">
        <v>21338</v>
      </c>
      <c r="I31" s="78">
        <v>3200</v>
      </c>
      <c r="K31" s="170"/>
      <c r="L31" s="133"/>
      <c r="M31" s="78"/>
      <c r="N31" s="78"/>
      <c r="O31" s="61"/>
      <c r="P31" s="61"/>
      <c r="Q31" s="78"/>
      <c r="R31" s="78"/>
      <c r="S31" s="78"/>
      <c r="T31" s="78"/>
    </row>
    <row r="32" spans="1:20" ht="12">
      <c r="A32" s="133"/>
      <c r="B32" s="218"/>
      <c r="C32" s="218"/>
      <c r="D32" s="218"/>
      <c r="E32" s="218"/>
      <c r="F32" s="218"/>
      <c r="G32" s="218"/>
      <c r="H32" s="218"/>
      <c r="I32" s="78"/>
      <c r="K32" s="170"/>
      <c r="L32" s="133"/>
      <c r="M32" s="78"/>
      <c r="N32" s="78"/>
      <c r="O32" s="61"/>
      <c r="P32" s="61"/>
      <c r="Q32" s="78"/>
      <c r="R32" s="78"/>
      <c r="S32" s="78"/>
      <c r="T32" s="78"/>
    </row>
    <row r="33" spans="1:20" ht="12">
      <c r="A33" s="302" t="s">
        <v>478</v>
      </c>
      <c r="B33" s="60"/>
      <c r="C33" s="156"/>
      <c r="D33" s="93"/>
      <c r="E33" s="93"/>
      <c r="F33" s="93"/>
      <c r="G33" s="93"/>
      <c r="H33" s="93"/>
      <c r="I33" s="93"/>
      <c r="K33" s="170"/>
      <c r="L33" s="133"/>
      <c r="M33" s="78"/>
      <c r="N33" s="78"/>
      <c r="O33" s="61"/>
      <c r="P33" s="61"/>
      <c r="Q33" s="78"/>
      <c r="R33" s="78"/>
      <c r="S33" s="78"/>
      <c r="T33" s="78"/>
    </row>
    <row r="34" spans="1:20" ht="12">
      <c r="A34" s="184"/>
      <c r="B34" s="60"/>
      <c r="C34" s="156"/>
      <c r="D34" s="78"/>
      <c r="E34" s="78"/>
      <c r="F34" s="78"/>
      <c r="G34" s="78"/>
      <c r="H34" s="156"/>
      <c r="I34" s="156"/>
      <c r="K34" s="170"/>
      <c r="L34" s="133"/>
      <c r="M34" s="66"/>
      <c r="N34" s="78"/>
      <c r="O34" s="61"/>
      <c r="P34" s="61"/>
      <c r="Q34" s="66"/>
      <c r="R34" s="66"/>
      <c r="S34" s="66"/>
      <c r="T34" s="78"/>
    </row>
    <row r="35" spans="1:20" ht="12">
      <c r="A35" s="133">
        <v>1990</v>
      </c>
      <c r="B35" s="78">
        <v>53128</v>
      </c>
      <c r="C35" s="78">
        <v>84969</v>
      </c>
      <c r="D35" s="61" t="s">
        <v>297</v>
      </c>
      <c r="E35" s="61" t="s">
        <v>297</v>
      </c>
      <c r="F35" s="78">
        <v>35797</v>
      </c>
      <c r="G35" s="78">
        <v>5307</v>
      </c>
      <c r="H35" s="78">
        <v>10939</v>
      </c>
      <c r="I35" s="78">
        <v>1085</v>
      </c>
      <c r="K35" s="170"/>
      <c r="L35" s="133"/>
      <c r="M35" s="78"/>
      <c r="N35" s="78"/>
      <c r="O35" s="61"/>
      <c r="P35" s="61"/>
      <c r="Q35" s="66"/>
      <c r="R35" s="66"/>
      <c r="S35" s="66"/>
      <c r="T35" s="78"/>
    </row>
    <row r="36" spans="1:20" ht="12">
      <c r="A36" s="133">
        <v>1995</v>
      </c>
      <c r="B36" s="78">
        <v>56336</v>
      </c>
      <c r="C36" s="78">
        <v>91651</v>
      </c>
      <c r="D36" s="61" t="s">
        <v>297</v>
      </c>
      <c r="E36" s="61" t="s">
        <v>297</v>
      </c>
      <c r="F36" s="78">
        <v>35063</v>
      </c>
      <c r="G36" s="78">
        <v>6526</v>
      </c>
      <c r="H36" s="78">
        <v>13477</v>
      </c>
      <c r="I36" s="78">
        <v>1270</v>
      </c>
      <c r="K36" s="170"/>
      <c r="L36" s="133"/>
      <c r="M36" s="78"/>
      <c r="N36" s="78"/>
      <c r="O36" s="61"/>
      <c r="P36" s="61"/>
      <c r="Q36" s="78"/>
      <c r="R36" s="78"/>
      <c r="S36" s="78"/>
      <c r="T36" s="78"/>
    </row>
    <row r="37" spans="1:20" ht="12">
      <c r="A37" s="133">
        <v>2000</v>
      </c>
      <c r="B37" s="78">
        <v>57282</v>
      </c>
      <c r="C37" s="78">
        <v>95636</v>
      </c>
      <c r="D37" s="61" t="s">
        <v>297</v>
      </c>
      <c r="E37" s="61" t="s">
        <v>297</v>
      </c>
      <c r="F37" s="78">
        <v>32775</v>
      </c>
      <c r="G37" s="78">
        <v>8356</v>
      </c>
      <c r="H37" s="78">
        <v>14730</v>
      </c>
      <c r="I37" s="78">
        <v>1421</v>
      </c>
      <c r="K37" s="170"/>
      <c r="L37" s="133"/>
      <c r="M37" s="78"/>
      <c r="N37" s="78"/>
      <c r="O37" s="61"/>
      <c r="P37" s="61"/>
      <c r="Q37" s="78"/>
      <c r="R37" s="66"/>
      <c r="S37" s="66"/>
      <c r="T37" s="78"/>
    </row>
    <row r="38" spans="1:20" ht="12">
      <c r="A38" s="133">
        <v>2005</v>
      </c>
      <c r="B38" s="66">
        <v>55540</v>
      </c>
      <c r="C38" s="78">
        <v>93702</v>
      </c>
      <c r="D38" s="61" t="s">
        <v>297</v>
      </c>
      <c r="E38" s="61" t="s">
        <v>297</v>
      </c>
      <c r="F38" s="66">
        <v>30342</v>
      </c>
      <c r="G38" s="66">
        <v>8699</v>
      </c>
      <c r="H38" s="66">
        <v>14983</v>
      </c>
      <c r="I38" s="78">
        <v>1516</v>
      </c>
      <c r="K38" s="170"/>
      <c r="L38" s="133"/>
      <c r="M38" s="78"/>
      <c r="N38" s="78"/>
      <c r="O38" s="61"/>
      <c r="P38" s="61"/>
      <c r="Q38" s="78"/>
      <c r="R38" s="78"/>
      <c r="S38" s="78"/>
      <c r="T38" s="78"/>
    </row>
    <row r="39" spans="1:20" ht="12">
      <c r="A39" s="133">
        <v>2006</v>
      </c>
      <c r="B39" s="78">
        <v>55208</v>
      </c>
      <c r="C39" s="78">
        <v>93072</v>
      </c>
      <c r="D39" s="61" t="s">
        <v>297</v>
      </c>
      <c r="E39" s="61" t="s">
        <v>297</v>
      </c>
      <c r="F39" s="66">
        <v>30079</v>
      </c>
      <c r="G39" s="66">
        <v>8779</v>
      </c>
      <c r="H39" s="66">
        <v>14885</v>
      </c>
      <c r="I39" s="78">
        <v>1485</v>
      </c>
      <c r="K39" s="170"/>
      <c r="L39" s="133"/>
      <c r="M39" s="78"/>
      <c r="N39" s="78"/>
      <c r="O39" s="61"/>
      <c r="P39" s="61"/>
      <c r="Q39" s="78"/>
      <c r="R39" s="78"/>
      <c r="S39" s="78"/>
      <c r="T39" s="78"/>
    </row>
    <row r="40" spans="1:20" ht="12">
      <c r="A40" s="133">
        <v>2007</v>
      </c>
      <c r="B40" s="78">
        <v>54990</v>
      </c>
      <c r="C40" s="78">
        <v>92299</v>
      </c>
      <c r="D40" s="61" t="s">
        <v>297</v>
      </c>
      <c r="E40" s="61" t="s">
        <v>297</v>
      </c>
      <c r="F40" s="78">
        <v>29937</v>
      </c>
      <c r="G40" s="78">
        <v>8832</v>
      </c>
      <c r="H40" s="78">
        <v>14756</v>
      </c>
      <c r="I40" s="78">
        <v>1465</v>
      </c>
      <c r="K40" s="171"/>
      <c r="L40" s="133"/>
      <c r="M40" s="66"/>
      <c r="N40" s="78"/>
      <c r="O40" s="61"/>
      <c r="P40" s="61"/>
      <c r="Q40" s="241"/>
      <c r="R40" s="241"/>
      <c r="S40" s="241"/>
      <c r="T40" s="241"/>
    </row>
    <row r="41" spans="1:20" s="4" customFormat="1" ht="12">
      <c r="A41" s="133">
        <v>2008</v>
      </c>
      <c r="B41" s="78">
        <v>54787</v>
      </c>
      <c r="C41" s="78">
        <v>91595</v>
      </c>
      <c r="D41" s="61" t="s">
        <v>297</v>
      </c>
      <c r="E41" s="61" t="s">
        <v>297</v>
      </c>
      <c r="F41" s="78">
        <v>29854</v>
      </c>
      <c r="G41" s="66">
        <v>8920</v>
      </c>
      <c r="H41" s="66">
        <v>14556</v>
      </c>
      <c r="I41" s="78">
        <v>1457</v>
      </c>
      <c r="J41" s="15"/>
      <c r="K41" s="101"/>
      <c r="L41" s="133"/>
      <c r="M41" s="66"/>
      <c r="N41" s="78"/>
      <c r="O41" s="61"/>
      <c r="P41" s="61"/>
      <c r="Q41" s="241"/>
      <c r="R41" s="241"/>
      <c r="S41" s="241"/>
      <c r="T41" s="241"/>
    </row>
    <row r="42" spans="1:20" s="4" customFormat="1" ht="12">
      <c r="A42" s="133">
        <v>2009</v>
      </c>
      <c r="B42" s="78">
        <v>55229</v>
      </c>
      <c r="C42" s="78">
        <v>92339</v>
      </c>
      <c r="D42" s="61" t="s">
        <v>297</v>
      </c>
      <c r="E42" s="61" t="s">
        <v>297</v>
      </c>
      <c r="F42" s="78">
        <v>30242</v>
      </c>
      <c r="G42" s="78">
        <v>9035</v>
      </c>
      <c r="H42" s="78">
        <v>14413</v>
      </c>
      <c r="I42" s="78">
        <v>1539</v>
      </c>
      <c r="J42" s="15"/>
      <c r="K42" s="101"/>
      <c r="L42" s="133"/>
      <c r="M42" s="66"/>
      <c r="N42" s="78"/>
      <c r="O42" s="61"/>
      <c r="P42" s="61"/>
      <c r="Q42" s="241"/>
      <c r="R42" s="241"/>
      <c r="S42" s="241"/>
      <c r="T42" s="241"/>
    </row>
    <row r="43" spans="1:20" ht="12">
      <c r="A43" s="133">
        <v>2010</v>
      </c>
      <c r="B43" s="78">
        <v>55686</v>
      </c>
      <c r="C43" s="78">
        <v>92747</v>
      </c>
      <c r="D43" s="61" t="s">
        <v>297</v>
      </c>
      <c r="E43" s="61" t="s">
        <v>297</v>
      </c>
      <c r="F43" s="78">
        <v>30504</v>
      </c>
      <c r="G43" s="78">
        <v>9117</v>
      </c>
      <c r="H43" s="78">
        <v>14533</v>
      </c>
      <c r="I43" s="78">
        <v>1532</v>
      </c>
      <c r="K43" s="12"/>
      <c r="L43" s="133"/>
      <c r="M43" s="66"/>
      <c r="N43" s="78"/>
      <c r="O43" s="61"/>
      <c r="P43" s="61"/>
      <c r="Q43" s="241"/>
      <c r="R43" s="241"/>
      <c r="S43" s="241"/>
      <c r="T43" s="241"/>
    </row>
    <row r="44" spans="1:20" ht="12">
      <c r="A44" s="133">
        <v>2011</v>
      </c>
      <c r="B44" s="66">
        <v>55973</v>
      </c>
      <c r="C44" s="78">
        <v>93097</v>
      </c>
      <c r="D44" s="61" t="s">
        <v>297</v>
      </c>
      <c r="E44" s="61" t="s">
        <v>297</v>
      </c>
      <c r="F44" s="241">
        <v>30707</v>
      </c>
      <c r="G44" s="241">
        <v>9205</v>
      </c>
      <c r="H44" s="241">
        <v>14512</v>
      </c>
      <c r="I44" s="241">
        <v>1549</v>
      </c>
      <c r="K44" s="12"/>
      <c r="L44" s="133"/>
      <c r="M44" s="78"/>
      <c r="N44" s="78"/>
      <c r="O44" s="156"/>
      <c r="P44" s="156"/>
      <c r="Q44" s="78"/>
      <c r="R44" s="156"/>
      <c r="S44" s="78"/>
      <c r="T44" s="78"/>
    </row>
    <row r="45" spans="1:20" ht="12">
      <c r="A45" s="133">
        <v>2012</v>
      </c>
      <c r="B45" s="66">
        <v>56410</v>
      </c>
      <c r="C45" s="78">
        <v>93761</v>
      </c>
      <c r="D45" s="61" t="s">
        <v>297</v>
      </c>
      <c r="E45" s="61" t="s">
        <v>297</v>
      </c>
      <c r="F45" s="241">
        <v>30989</v>
      </c>
      <c r="G45" s="241">
        <v>9364</v>
      </c>
      <c r="H45" s="241">
        <v>14510</v>
      </c>
      <c r="I45" s="241">
        <v>1547</v>
      </c>
      <c r="K45" s="12"/>
      <c r="L45" s="302"/>
      <c r="M45" s="60"/>
      <c r="N45" s="156"/>
      <c r="O45" s="78"/>
      <c r="P45" s="78"/>
      <c r="Q45" s="78"/>
      <c r="R45" s="78"/>
      <c r="S45" s="156"/>
      <c r="T45" s="156"/>
    </row>
    <row r="46" spans="1:20" ht="12">
      <c r="A46" s="133">
        <v>2013</v>
      </c>
      <c r="B46" s="66">
        <v>57055</v>
      </c>
      <c r="C46" s="78">
        <v>94823</v>
      </c>
      <c r="D46" s="61" t="s">
        <v>297</v>
      </c>
      <c r="E46" s="61" t="s">
        <v>297</v>
      </c>
      <c r="F46" s="241">
        <v>31371</v>
      </c>
      <c r="G46" s="241">
        <v>9527</v>
      </c>
      <c r="H46" s="241">
        <v>14560</v>
      </c>
      <c r="I46" s="241">
        <v>1597</v>
      </c>
      <c r="K46" s="12"/>
      <c r="L46" s="184"/>
      <c r="M46" s="60"/>
      <c r="N46" s="156"/>
      <c r="O46" s="78"/>
      <c r="P46" s="78"/>
      <c r="Q46" s="78"/>
      <c r="R46" s="78"/>
      <c r="S46" s="156"/>
      <c r="T46" s="156"/>
    </row>
    <row r="47" spans="1:20" ht="12">
      <c r="A47" s="133">
        <v>2014</v>
      </c>
      <c r="B47" s="66">
        <v>57806</v>
      </c>
      <c r="C47" s="78">
        <v>96394</v>
      </c>
      <c r="D47" s="61" t="s">
        <v>297</v>
      </c>
      <c r="E47" s="61" t="s">
        <v>297</v>
      </c>
      <c r="F47" s="241">
        <v>31812</v>
      </c>
      <c r="G47" s="241">
        <v>9815</v>
      </c>
      <c r="H47" s="241">
        <v>14791</v>
      </c>
      <c r="I47" s="241">
        <v>1582</v>
      </c>
      <c r="K47" s="12"/>
      <c r="L47" s="133"/>
      <c r="M47" s="78"/>
      <c r="N47" s="78"/>
      <c r="O47" s="61"/>
      <c r="P47" s="61"/>
      <c r="Q47" s="78"/>
      <c r="R47" s="78"/>
      <c r="S47" s="78"/>
      <c r="T47" s="78"/>
    </row>
    <row r="48" spans="1:20" ht="12">
      <c r="A48" s="133">
        <v>2015</v>
      </c>
      <c r="B48" s="66">
        <v>58776</v>
      </c>
      <c r="C48" s="78">
        <v>98201</v>
      </c>
      <c r="D48" s="61" t="s">
        <v>297</v>
      </c>
      <c r="E48" s="61" t="s">
        <v>297</v>
      </c>
      <c r="F48" s="241">
        <v>32240</v>
      </c>
      <c r="G48" s="241">
        <v>10071</v>
      </c>
      <c r="H48" s="241">
        <v>14706</v>
      </c>
      <c r="I48" s="241">
        <v>1620</v>
      </c>
      <c r="L48" s="133"/>
      <c r="M48" s="78"/>
      <c r="N48" s="78"/>
      <c r="O48" s="61"/>
      <c r="P48" s="61"/>
      <c r="Q48" s="78"/>
      <c r="R48" s="78"/>
      <c r="S48" s="78"/>
      <c r="T48" s="78"/>
    </row>
    <row r="49" spans="1:20" ht="12">
      <c r="A49" s="133">
        <v>2016</v>
      </c>
      <c r="B49" s="66">
        <v>59877</v>
      </c>
      <c r="C49" s="78">
        <v>100148</v>
      </c>
      <c r="D49" s="61" t="s">
        <v>297</v>
      </c>
      <c r="E49" s="61" t="s">
        <v>297</v>
      </c>
      <c r="F49" s="66">
        <v>32990</v>
      </c>
      <c r="G49" s="241">
        <v>10299</v>
      </c>
      <c r="H49" s="241">
        <v>14873</v>
      </c>
      <c r="I49" s="241">
        <v>1715</v>
      </c>
      <c r="L49" s="133"/>
      <c r="M49" s="78"/>
      <c r="N49" s="78"/>
      <c r="O49" s="61"/>
      <c r="P49" s="61"/>
      <c r="Q49" s="78"/>
      <c r="R49" s="78"/>
      <c r="S49" s="78"/>
      <c r="T49" s="78"/>
    </row>
    <row r="50" spans="1:20" ht="12">
      <c r="A50" s="133">
        <v>2017</v>
      </c>
      <c r="B50" s="78">
        <v>60821</v>
      </c>
      <c r="C50" s="78">
        <v>101972</v>
      </c>
      <c r="D50" s="61" t="s">
        <v>297</v>
      </c>
      <c r="E50" s="61" t="s">
        <v>297</v>
      </c>
      <c r="F50" s="78">
        <v>33351</v>
      </c>
      <c r="G50" s="78">
        <v>10541</v>
      </c>
      <c r="H50" s="78">
        <v>15174</v>
      </c>
      <c r="I50" s="78">
        <v>1755</v>
      </c>
      <c r="L50" s="133"/>
      <c r="M50" s="66"/>
      <c r="N50" s="78"/>
      <c r="O50" s="61"/>
      <c r="P50" s="61"/>
      <c r="Q50" s="78"/>
      <c r="R50" s="66"/>
      <c r="S50" s="78"/>
      <c r="T50" s="66"/>
    </row>
    <row r="51" spans="1:20" ht="12">
      <c r="A51" s="133"/>
      <c r="B51" s="78"/>
      <c r="C51" s="78"/>
      <c r="D51" s="156"/>
      <c r="E51" s="156"/>
      <c r="F51" s="78"/>
      <c r="G51" s="156"/>
      <c r="H51" s="78"/>
      <c r="I51" s="78"/>
      <c r="L51" s="133"/>
      <c r="M51" s="66"/>
      <c r="N51" s="78"/>
      <c r="O51" s="61"/>
      <c r="P51" s="61"/>
      <c r="Q51" s="78"/>
      <c r="R51" s="66"/>
      <c r="S51" s="78"/>
      <c r="T51" s="66"/>
    </row>
    <row r="52" spans="1:20" ht="12">
      <c r="A52" s="302" t="s">
        <v>479</v>
      </c>
      <c r="B52" s="60"/>
      <c r="C52" s="156"/>
      <c r="D52" s="78"/>
      <c r="E52" s="78"/>
      <c r="F52" s="78"/>
      <c r="G52" s="78"/>
      <c r="H52" s="156"/>
      <c r="I52" s="156"/>
      <c r="L52" s="133"/>
      <c r="M52" s="66"/>
      <c r="N52" s="78"/>
      <c r="O52" s="61"/>
      <c r="P52" s="61"/>
      <c r="Q52" s="78"/>
      <c r="R52" s="78"/>
      <c r="S52" s="78"/>
      <c r="T52" s="78"/>
    </row>
    <row r="53" spans="1:20" ht="12">
      <c r="A53" s="184"/>
      <c r="B53" s="60"/>
      <c r="C53" s="156"/>
      <c r="D53" s="78"/>
      <c r="E53" s="78"/>
      <c r="F53" s="78"/>
      <c r="G53" s="78"/>
      <c r="H53" s="156"/>
      <c r="I53" s="156"/>
      <c r="L53" s="133"/>
      <c r="M53" s="78"/>
      <c r="N53" s="78"/>
      <c r="O53" s="61"/>
      <c r="P53" s="61"/>
      <c r="Q53" s="78"/>
      <c r="R53" s="78"/>
      <c r="S53" s="78"/>
      <c r="T53" s="78"/>
    </row>
    <row r="54" spans="1:20" ht="12">
      <c r="A54" s="133">
        <v>1990</v>
      </c>
      <c r="B54" s="78">
        <v>27150</v>
      </c>
      <c r="C54" s="78">
        <v>36258</v>
      </c>
      <c r="D54" s="61" t="s">
        <v>297</v>
      </c>
      <c r="E54" s="61" t="s">
        <v>297</v>
      </c>
      <c r="F54" s="78">
        <v>18839</v>
      </c>
      <c r="G54" s="78">
        <v>3590</v>
      </c>
      <c r="H54" s="78">
        <v>4500</v>
      </c>
      <c r="I54" s="78">
        <v>221</v>
      </c>
      <c r="L54" s="133"/>
      <c r="M54" s="78"/>
      <c r="N54" s="78"/>
      <c r="O54" s="61"/>
      <c r="P54" s="61"/>
      <c r="Q54" s="78"/>
      <c r="R54" s="78"/>
      <c r="S54" s="78"/>
      <c r="T54" s="78"/>
    </row>
    <row r="55" spans="1:20" ht="12">
      <c r="A55" s="133">
        <v>1995</v>
      </c>
      <c r="B55" s="78">
        <v>29784</v>
      </c>
      <c r="C55" s="78">
        <v>41149</v>
      </c>
      <c r="D55" s="61" t="s">
        <v>297</v>
      </c>
      <c r="E55" s="61" t="s">
        <v>297</v>
      </c>
      <c r="F55" s="78">
        <v>18646</v>
      </c>
      <c r="G55" s="78">
        <v>4751</v>
      </c>
      <c r="H55" s="78">
        <v>6106</v>
      </c>
      <c r="I55" s="78">
        <v>281</v>
      </c>
      <c r="L55" s="133"/>
      <c r="M55" s="78"/>
      <c r="N55" s="78"/>
      <c r="O55" s="61"/>
      <c r="P55" s="61"/>
      <c r="Q55" s="78"/>
      <c r="R55" s="78"/>
      <c r="S55" s="78"/>
      <c r="T55" s="78"/>
    </row>
    <row r="56" spans="1:20" ht="12">
      <c r="A56" s="133">
        <v>2000</v>
      </c>
      <c r="B56" s="78">
        <v>29316</v>
      </c>
      <c r="C56" s="78">
        <v>40113</v>
      </c>
      <c r="D56" s="61" t="s">
        <v>297</v>
      </c>
      <c r="E56" s="61" t="s">
        <v>297</v>
      </c>
      <c r="F56" s="78">
        <v>16998</v>
      </c>
      <c r="G56" s="78">
        <v>5902</v>
      </c>
      <c r="H56" s="78">
        <v>6131</v>
      </c>
      <c r="I56" s="78">
        <v>285</v>
      </c>
      <c r="L56" s="133"/>
      <c r="M56" s="78"/>
      <c r="N56" s="78"/>
      <c r="O56" s="61"/>
      <c r="P56" s="61"/>
      <c r="Q56" s="78"/>
      <c r="R56" s="78"/>
      <c r="S56" s="78"/>
      <c r="T56" s="78"/>
    </row>
    <row r="57" spans="1:20" ht="12">
      <c r="A57" s="133">
        <v>2005</v>
      </c>
      <c r="B57" s="66">
        <v>26807</v>
      </c>
      <c r="C57" s="78">
        <v>36281</v>
      </c>
      <c r="D57" s="61" t="s">
        <v>297</v>
      </c>
      <c r="E57" s="61" t="s">
        <v>297</v>
      </c>
      <c r="F57" s="78">
        <v>15505</v>
      </c>
      <c r="G57" s="66">
        <v>5496</v>
      </c>
      <c r="H57" s="78">
        <v>5505</v>
      </c>
      <c r="I57" s="66">
        <v>301</v>
      </c>
      <c r="L57" s="133"/>
      <c r="M57" s="78"/>
      <c r="N57" s="78"/>
      <c r="O57" s="61"/>
      <c r="P57" s="61"/>
      <c r="Q57" s="78"/>
      <c r="R57" s="78"/>
      <c r="S57" s="78"/>
      <c r="T57" s="78"/>
    </row>
    <row r="58" spans="1:20" ht="12">
      <c r="A58" s="133">
        <v>2006</v>
      </c>
      <c r="B58" s="66">
        <v>26623</v>
      </c>
      <c r="C58" s="78">
        <v>35974</v>
      </c>
      <c r="D58" s="61" t="s">
        <v>297</v>
      </c>
      <c r="E58" s="61" t="s">
        <v>297</v>
      </c>
      <c r="F58" s="78">
        <v>15413</v>
      </c>
      <c r="G58" s="66">
        <v>5462</v>
      </c>
      <c r="H58" s="78">
        <v>5469</v>
      </c>
      <c r="I58" s="66">
        <v>279</v>
      </c>
      <c r="L58" s="133"/>
      <c r="M58" s="78"/>
      <c r="N58" s="78"/>
      <c r="O58" s="61"/>
      <c r="P58" s="61"/>
      <c r="Q58" s="78"/>
      <c r="R58" s="78"/>
      <c r="S58" s="78"/>
      <c r="T58" s="78"/>
    </row>
    <row r="59" spans="1:20" ht="12">
      <c r="A59" s="133">
        <v>2007</v>
      </c>
      <c r="B59" s="66">
        <v>26573</v>
      </c>
      <c r="C59" s="78">
        <v>35915</v>
      </c>
      <c r="D59" s="61" t="s">
        <v>297</v>
      </c>
      <c r="E59" s="61" t="s">
        <v>297</v>
      </c>
      <c r="F59" s="78">
        <v>15411</v>
      </c>
      <c r="G59" s="78">
        <v>5494</v>
      </c>
      <c r="H59" s="78">
        <v>5414</v>
      </c>
      <c r="I59" s="78">
        <v>254</v>
      </c>
      <c r="L59" s="133"/>
      <c r="M59" s="78"/>
      <c r="N59" s="78"/>
      <c r="O59" s="61"/>
      <c r="P59" s="61"/>
      <c r="Q59" s="78"/>
      <c r="R59" s="78"/>
      <c r="S59" s="78"/>
      <c r="T59" s="78"/>
    </row>
    <row r="60" spans="1:20" ht="12">
      <c r="A60" s="133">
        <v>2008</v>
      </c>
      <c r="B60" s="78">
        <v>26564</v>
      </c>
      <c r="C60" s="78">
        <v>35998</v>
      </c>
      <c r="D60" s="61" t="s">
        <v>297</v>
      </c>
      <c r="E60" s="61" t="s">
        <v>297</v>
      </c>
      <c r="F60" s="78">
        <v>15508</v>
      </c>
      <c r="G60" s="78">
        <v>5521</v>
      </c>
      <c r="H60" s="78">
        <v>5292</v>
      </c>
      <c r="I60" s="78">
        <v>243</v>
      </c>
      <c r="L60" s="133"/>
      <c r="M60" s="78"/>
      <c r="N60" s="78"/>
      <c r="O60" s="78"/>
      <c r="P60" s="78"/>
      <c r="Q60" s="78"/>
      <c r="R60" s="78"/>
      <c r="S60" s="78"/>
      <c r="T60" s="78"/>
    </row>
    <row r="61" spans="1:20" ht="12">
      <c r="A61" s="133">
        <v>2009</v>
      </c>
      <c r="B61" s="78">
        <v>27151</v>
      </c>
      <c r="C61" s="78">
        <v>37030</v>
      </c>
      <c r="D61" s="61" t="s">
        <v>297</v>
      </c>
      <c r="E61" s="61" t="s">
        <v>297</v>
      </c>
      <c r="F61" s="78">
        <v>15934</v>
      </c>
      <c r="G61" s="78">
        <v>5636</v>
      </c>
      <c r="H61" s="78">
        <v>5307</v>
      </c>
      <c r="I61" s="78">
        <v>274</v>
      </c>
      <c r="L61" s="133"/>
      <c r="M61" s="78"/>
      <c r="N61" s="78"/>
      <c r="O61" s="78"/>
      <c r="P61" s="78"/>
      <c r="Q61" s="78"/>
      <c r="R61" s="78"/>
      <c r="S61" s="78"/>
      <c r="T61" s="78"/>
    </row>
    <row r="62" spans="1:20" ht="12">
      <c r="A62" s="133">
        <v>2010</v>
      </c>
      <c r="B62" s="78">
        <v>28005</v>
      </c>
      <c r="C62" s="78">
        <v>38275</v>
      </c>
      <c r="D62" s="61" t="s">
        <v>297</v>
      </c>
      <c r="E62" s="61" t="s">
        <v>297</v>
      </c>
      <c r="F62" s="78">
        <v>16464</v>
      </c>
      <c r="G62" s="78">
        <v>5738</v>
      </c>
      <c r="H62" s="78">
        <v>5516</v>
      </c>
      <c r="I62" s="78">
        <v>287</v>
      </c>
      <c r="L62" s="133"/>
      <c r="M62" s="78"/>
      <c r="N62" s="78"/>
      <c r="O62" s="78"/>
      <c r="P62" s="78"/>
      <c r="Q62" s="78"/>
      <c r="R62" s="78"/>
      <c r="S62" s="78"/>
      <c r="T62" s="78"/>
    </row>
    <row r="63" spans="1:20" ht="12">
      <c r="A63" s="133">
        <v>2011</v>
      </c>
      <c r="B63" s="78">
        <v>28588</v>
      </c>
      <c r="C63" s="78">
        <v>39190</v>
      </c>
      <c r="D63" s="61" t="s">
        <v>297</v>
      </c>
      <c r="E63" s="61" t="s">
        <v>297</v>
      </c>
      <c r="F63" s="78">
        <v>16870</v>
      </c>
      <c r="G63" s="78">
        <v>5853</v>
      </c>
      <c r="H63" s="78">
        <v>5579</v>
      </c>
      <c r="I63" s="78">
        <v>286</v>
      </c>
      <c r="L63" s="133"/>
      <c r="M63" s="78"/>
      <c r="N63" s="78"/>
      <c r="O63" s="78"/>
      <c r="P63" s="78"/>
      <c r="Q63" s="78"/>
      <c r="R63" s="78"/>
      <c r="S63" s="78"/>
      <c r="T63" s="78"/>
    </row>
    <row r="64" spans="1:20" ht="12">
      <c r="A64" s="133">
        <v>2012</v>
      </c>
      <c r="B64" s="78">
        <v>29356</v>
      </c>
      <c r="C64" s="78">
        <v>40238</v>
      </c>
      <c r="D64" s="61" t="s">
        <v>297</v>
      </c>
      <c r="E64" s="61" t="s">
        <v>297</v>
      </c>
      <c r="F64" s="78">
        <v>17280</v>
      </c>
      <c r="G64" s="78">
        <v>6122</v>
      </c>
      <c r="H64" s="78">
        <v>5652</v>
      </c>
      <c r="I64" s="78">
        <v>302</v>
      </c>
      <c r="L64" s="133"/>
      <c r="M64" s="78"/>
      <c r="N64" s="78"/>
      <c r="O64" s="78"/>
      <c r="P64" s="78"/>
      <c r="Q64" s="78"/>
      <c r="R64" s="78"/>
      <c r="S64" s="78"/>
      <c r="T64" s="78"/>
    </row>
    <row r="65" spans="1:20" ht="12">
      <c r="A65" s="133">
        <v>2013</v>
      </c>
      <c r="B65" s="78">
        <v>30139</v>
      </c>
      <c r="C65" s="78">
        <v>41349</v>
      </c>
      <c r="D65" s="61" t="s">
        <v>297</v>
      </c>
      <c r="E65" s="61" t="s">
        <v>297</v>
      </c>
      <c r="F65" s="78">
        <v>17663</v>
      </c>
      <c r="G65" s="78">
        <v>6295</v>
      </c>
      <c r="H65" s="78">
        <v>5857</v>
      </c>
      <c r="I65" s="78">
        <v>324</v>
      </c>
      <c r="L65" s="322"/>
      <c r="M65" s="78"/>
      <c r="N65" s="78"/>
      <c r="O65" s="78"/>
      <c r="P65" s="78"/>
      <c r="Q65" s="78"/>
      <c r="R65" s="78"/>
      <c r="S65" s="78"/>
      <c r="T65" s="78"/>
    </row>
    <row r="66" spans="1:20" ht="12">
      <c r="A66" s="133">
        <v>2014</v>
      </c>
      <c r="B66" s="78">
        <v>30981</v>
      </c>
      <c r="C66" s="78">
        <v>42547</v>
      </c>
      <c r="D66" s="61" t="s">
        <v>297</v>
      </c>
      <c r="E66" s="61" t="s">
        <v>297</v>
      </c>
      <c r="F66" s="78">
        <v>18131</v>
      </c>
      <c r="G66" s="78">
        <v>6559</v>
      </c>
      <c r="H66" s="78">
        <v>5965</v>
      </c>
      <c r="I66" s="78">
        <v>326</v>
      </c>
      <c r="L66" s="133"/>
      <c r="M66" s="78"/>
      <c r="N66" s="78"/>
      <c r="O66" s="78"/>
      <c r="P66" s="78"/>
      <c r="Q66" s="78"/>
      <c r="R66" s="78"/>
      <c r="S66" s="78"/>
      <c r="T66" s="78"/>
    </row>
    <row r="67" spans="1:20" ht="12">
      <c r="A67" s="133">
        <v>2015</v>
      </c>
      <c r="B67" s="78">
        <v>31849</v>
      </c>
      <c r="C67" s="78">
        <v>43689</v>
      </c>
      <c r="D67" s="61" t="s">
        <v>297</v>
      </c>
      <c r="E67" s="61" t="s">
        <v>297</v>
      </c>
      <c r="F67" s="78">
        <v>18513</v>
      </c>
      <c r="G67" s="78">
        <v>6830</v>
      </c>
      <c r="H67" s="78">
        <v>6074</v>
      </c>
      <c r="I67" s="78">
        <v>334</v>
      </c>
      <c r="L67" s="133"/>
      <c r="M67" s="78"/>
      <c r="N67" s="78"/>
      <c r="O67" s="78"/>
      <c r="P67" s="78"/>
      <c r="Q67" s="78"/>
      <c r="R67" s="78"/>
      <c r="S67" s="78"/>
      <c r="T67" s="78"/>
    </row>
    <row r="68" spans="1:9" ht="12">
      <c r="A68" s="133">
        <v>2016</v>
      </c>
      <c r="B68" s="78">
        <v>32604</v>
      </c>
      <c r="C68" s="78">
        <v>44566</v>
      </c>
      <c r="D68" s="61" t="s">
        <v>297</v>
      </c>
      <c r="E68" s="61" t="s">
        <v>297</v>
      </c>
      <c r="F68" s="78">
        <v>18998</v>
      </c>
      <c r="G68" s="78">
        <v>7072</v>
      </c>
      <c r="H68" s="78">
        <v>6165</v>
      </c>
      <c r="I68" s="78">
        <v>369</v>
      </c>
    </row>
    <row r="69" spans="1:9" ht="12">
      <c r="A69" s="133">
        <v>2017</v>
      </c>
      <c r="B69" s="78">
        <v>33033</v>
      </c>
      <c r="C69" s="78">
        <v>45069</v>
      </c>
      <c r="D69" s="61" t="s">
        <v>297</v>
      </c>
      <c r="E69" s="61" t="s">
        <v>297</v>
      </c>
      <c r="F69" s="78">
        <v>19151</v>
      </c>
      <c r="G69" s="78">
        <v>7237</v>
      </c>
      <c r="H69" s="78">
        <v>6268</v>
      </c>
      <c r="I69" s="78">
        <v>377</v>
      </c>
    </row>
    <row r="70" spans="1:9" ht="12">
      <c r="A70" s="133"/>
      <c r="B70" s="78"/>
      <c r="C70" s="78"/>
      <c r="D70" s="78"/>
      <c r="E70" s="78"/>
      <c r="F70" s="78"/>
      <c r="G70" s="78"/>
      <c r="H70" s="78"/>
      <c r="I70" s="78"/>
    </row>
    <row r="71" spans="1:9" ht="12">
      <c r="A71" s="133" t="s">
        <v>1040</v>
      </c>
      <c r="B71" s="78"/>
      <c r="C71" s="78"/>
      <c r="D71" s="78"/>
      <c r="E71" s="78"/>
      <c r="F71" s="78"/>
      <c r="G71" s="78"/>
      <c r="H71" s="78"/>
      <c r="I71" s="78"/>
    </row>
    <row r="72" spans="1:9" ht="12">
      <c r="A72" s="133" t="s">
        <v>1041</v>
      </c>
      <c r="B72" s="78"/>
      <c r="C72" s="78"/>
      <c r="D72" s="78"/>
      <c r="E72" s="78"/>
      <c r="F72" s="78"/>
      <c r="G72" s="78"/>
      <c r="H72" s="78"/>
      <c r="I72" s="78"/>
    </row>
    <row r="73" spans="1:9" ht="12">
      <c r="A73" s="133" t="s">
        <v>922</v>
      </c>
      <c r="B73" s="78"/>
      <c r="C73" s="78"/>
      <c r="D73" s="78"/>
      <c r="E73" s="78"/>
      <c r="F73" s="78"/>
      <c r="G73" s="78"/>
      <c r="H73" s="78"/>
      <c r="I73" s="78"/>
    </row>
    <row r="74" spans="1:9" ht="12">
      <c r="A74" s="133" t="s">
        <v>923</v>
      </c>
      <c r="B74" s="78"/>
      <c r="C74" s="78"/>
      <c r="D74" s="78"/>
      <c r="E74" s="78"/>
      <c r="F74" s="78"/>
      <c r="G74" s="78"/>
      <c r="H74" s="78"/>
      <c r="I74" s="78"/>
    </row>
    <row r="75" spans="1:9" ht="12">
      <c r="A75" s="322"/>
      <c r="B75" s="78"/>
      <c r="C75" s="78"/>
      <c r="D75" s="78"/>
      <c r="E75" s="78"/>
      <c r="F75" s="78"/>
      <c r="G75" s="78"/>
      <c r="H75" s="78"/>
      <c r="I75" s="78"/>
    </row>
    <row r="76" spans="1:9" ht="12">
      <c r="A76" s="133" t="s">
        <v>480</v>
      </c>
      <c r="B76" s="78"/>
      <c r="C76" s="78"/>
      <c r="D76" s="78"/>
      <c r="E76" s="78"/>
      <c r="F76" s="78"/>
      <c r="G76" s="78"/>
      <c r="H76" s="78"/>
      <c r="I76" s="78"/>
    </row>
    <row r="77" spans="1:9" ht="12">
      <c r="A77" s="133" t="s">
        <v>481</v>
      </c>
      <c r="B77" s="78"/>
      <c r="C77" s="78"/>
      <c r="D77" s="78"/>
      <c r="E77" s="78"/>
      <c r="F77" s="78"/>
      <c r="G77" s="78"/>
      <c r="H77" s="78"/>
      <c r="I77" s="7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W6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60" customWidth="1"/>
    <col min="4" max="4" width="10.00390625" style="60" customWidth="1"/>
    <col min="5" max="12" width="9.140625" style="60" customWidth="1"/>
    <col min="13" max="13" width="10.00390625" style="60" customWidth="1"/>
    <col min="14" max="16384" width="9.140625" style="60" customWidth="1"/>
  </cols>
  <sheetData>
    <row r="1" spans="1:20" ht="11.25">
      <c r="A1" s="239" t="s">
        <v>1043</v>
      </c>
      <c r="B1" s="239"/>
      <c r="C1" s="239"/>
      <c r="D1" s="273"/>
      <c r="E1" s="239"/>
      <c r="F1" s="273"/>
      <c r="G1" s="239"/>
      <c r="H1" s="164"/>
      <c r="I1" s="273"/>
      <c r="J1" s="63"/>
      <c r="K1" s="63"/>
      <c r="L1" s="63"/>
      <c r="M1" s="164"/>
      <c r="N1" s="164"/>
      <c r="O1" s="164"/>
      <c r="P1" s="164"/>
      <c r="Q1" s="164"/>
      <c r="R1" s="164"/>
      <c r="S1" s="164"/>
      <c r="T1" s="164"/>
    </row>
    <row r="2" spans="1:20" ht="11.25">
      <c r="A2" s="239" t="s">
        <v>46</v>
      </c>
      <c r="B2" s="239"/>
      <c r="C2" s="239"/>
      <c r="D2" s="273"/>
      <c r="E2" s="239"/>
      <c r="F2" s="273"/>
      <c r="G2" s="239"/>
      <c r="H2" s="164"/>
      <c r="I2" s="273"/>
      <c r="J2" s="63"/>
      <c r="K2" s="63"/>
      <c r="L2" s="63"/>
      <c r="M2" s="164"/>
      <c r="N2" s="164"/>
      <c r="O2" s="164"/>
      <c r="P2" s="164"/>
      <c r="Q2" s="164"/>
      <c r="R2" s="164"/>
      <c r="S2" s="164"/>
      <c r="T2" s="164"/>
    </row>
    <row r="3" spans="1:20" ht="11.25">
      <c r="A3" s="239" t="s">
        <v>45</v>
      </c>
      <c r="B3" s="239"/>
      <c r="C3" s="239"/>
      <c r="D3" s="273"/>
      <c r="E3" s="239"/>
      <c r="F3" s="273"/>
      <c r="G3" s="239"/>
      <c r="H3" s="273"/>
      <c r="I3" s="273"/>
      <c r="J3" s="63"/>
      <c r="K3" s="63"/>
      <c r="L3" s="63"/>
      <c r="M3" s="164"/>
      <c r="N3" s="164"/>
      <c r="O3" s="164"/>
      <c r="P3" s="164"/>
      <c r="Q3" s="164"/>
      <c r="R3" s="164"/>
      <c r="S3" s="164"/>
      <c r="T3" s="164"/>
    </row>
    <row r="4" spans="1:20" ht="11.25">
      <c r="A4" s="81" t="s">
        <v>47</v>
      </c>
      <c r="B4" s="81"/>
      <c r="C4" s="81"/>
      <c r="D4" s="169"/>
      <c r="E4" s="81"/>
      <c r="F4" s="169"/>
      <c r="G4" s="81"/>
      <c r="H4" s="169"/>
      <c r="I4" s="169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0" ht="11.25">
      <c r="A5" s="81"/>
      <c r="B5" s="81"/>
      <c r="C5" s="81"/>
      <c r="D5" s="169"/>
      <c r="E5" s="81"/>
      <c r="F5" s="169"/>
      <c r="G5" s="81"/>
      <c r="H5" s="169"/>
      <c r="I5" s="169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0" ht="11.25">
      <c r="A6" s="81"/>
      <c r="B6" s="81"/>
      <c r="C6" s="81" t="s">
        <v>500</v>
      </c>
      <c r="D6" s="169"/>
      <c r="E6" s="81" t="s">
        <v>501</v>
      </c>
      <c r="F6" s="169"/>
      <c r="G6" s="81" t="s">
        <v>502</v>
      </c>
      <c r="H6" s="169"/>
      <c r="I6" s="169" t="s">
        <v>503</v>
      </c>
      <c r="J6" s="164"/>
      <c r="K6" s="81"/>
      <c r="L6" s="81"/>
      <c r="M6" s="81"/>
      <c r="N6" s="81"/>
      <c r="O6" s="81"/>
      <c r="P6" s="81"/>
      <c r="Q6" s="81"/>
      <c r="R6" s="169" t="s">
        <v>504</v>
      </c>
      <c r="S6" s="169"/>
      <c r="T6" s="164"/>
    </row>
    <row r="7" spans="1:20" ht="11.25">
      <c r="A7" s="81"/>
      <c r="B7" s="81" t="s">
        <v>505</v>
      </c>
      <c r="C7" s="81" t="s">
        <v>506</v>
      </c>
      <c r="D7" s="169"/>
      <c r="E7" s="81" t="s">
        <v>507</v>
      </c>
      <c r="F7" s="169"/>
      <c r="G7" s="81" t="s">
        <v>508</v>
      </c>
      <c r="H7" s="169"/>
      <c r="I7" s="169"/>
      <c r="J7" s="81"/>
      <c r="K7" s="81"/>
      <c r="L7" s="81"/>
      <c r="M7" s="81"/>
      <c r="N7" s="81"/>
      <c r="O7" s="81"/>
      <c r="P7" s="81"/>
      <c r="Q7" s="81"/>
      <c r="R7" s="169" t="s">
        <v>509</v>
      </c>
      <c r="S7" s="169"/>
      <c r="T7" s="164"/>
    </row>
    <row r="8" spans="1:20" ht="11.25">
      <c r="A8" s="81"/>
      <c r="B8" s="81" t="s">
        <v>448</v>
      </c>
      <c r="C8" s="81"/>
      <c r="D8" s="169"/>
      <c r="E8" s="81"/>
      <c r="F8" s="169"/>
      <c r="G8" s="81" t="s">
        <v>510</v>
      </c>
      <c r="H8" s="169"/>
      <c r="I8" s="169" t="s">
        <v>511</v>
      </c>
      <c r="J8" s="164"/>
      <c r="K8" s="81"/>
      <c r="L8" s="81" t="s">
        <v>512</v>
      </c>
      <c r="M8" s="81"/>
      <c r="N8" s="81"/>
      <c r="O8" s="81" t="s">
        <v>513</v>
      </c>
      <c r="P8" s="81" t="s">
        <v>514</v>
      </c>
      <c r="Q8" s="81" t="s">
        <v>515</v>
      </c>
      <c r="R8" s="164"/>
      <c r="S8" s="164"/>
      <c r="T8" s="282"/>
    </row>
    <row r="9" spans="1:20" ht="11.25">
      <c r="A9" s="81"/>
      <c r="B9" s="81" t="s">
        <v>516</v>
      </c>
      <c r="C9" s="81" t="s">
        <v>517</v>
      </c>
      <c r="D9" s="169" t="s">
        <v>518</v>
      </c>
      <c r="E9" s="81" t="s">
        <v>519</v>
      </c>
      <c r="F9" s="169" t="s">
        <v>520</v>
      </c>
      <c r="G9" s="81" t="s">
        <v>521</v>
      </c>
      <c r="H9" s="169"/>
      <c r="I9" s="81" t="s">
        <v>522</v>
      </c>
      <c r="J9" s="81"/>
      <c r="K9" s="81"/>
      <c r="L9" s="81" t="s">
        <v>523</v>
      </c>
      <c r="M9" s="81"/>
      <c r="N9" s="81"/>
      <c r="O9" s="81" t="s">
        <v>524</v>
      </c>
      <c r="P9" s="81" t="s">
        <v>524</v>
      </c>
      <c r="Q9" s="81" t="s">
        <v>524</v>
      </c>
      <c r="R9" s="164"/>
      <c r="S9" s="164"/>
      <c r="T9" s="282"/>
    </row>
    <row r="10" spans="1:20" ht="11.25">
      <c r="A10" s="81"/>
      <c r="B10" s="81" t="s">
        <v>525</v>
      </c>
      <c r="C10" s="81" t="s">
        <v>526</v>
      </c>
      <c r="D10" s="169" t="s">
        <v>527</v>
      </c>
      <c r="E10" s="81" t="s">
        <v>528</v>
      </c>
      <c r="F10" s="169" t="s">
        <v>529</v>
      </c>
      <c r="G10" s="81"/>
      <c r="H10" s="169"/>
      <c r="I10" s="169"/>
      <c r="J10" s="81"/>
      <c r="K10" s="81"/>
      <c r="L10" s="81"/>
      <c r="M10" s="81"/>
      <c r="N10" s="81"/>
      <c r="O10" s="81" t="s">
        <v>530</v>
      </c>
      <c r="P10" s="81" t="s">
        <v>530</v>
      </c>
      <c r="Q10" s="81" t="s">
        <v>530</v>
      </c>
      <c r="R10" s="169"/>
      <c r="S10" s="169"/>
      <c r="T10" s="282"/>
    </row>
    <row r="11" spans="1:20" ht="11.25">
      <c r="A11" s="81"/>
      <c r="B11" s="81" t="s">
        <v>531</v>
      </c>
      <c r="C11" s="81" t="s">
        <v>532</v>
      </c>
      <c r="D11" s="169" t="s">
        <v>533</v>
      </c>
      <c r="E11" s="81"/>
      <c r="F11" s="169" t="s">
        <v>534</v>
      </c>
      <c r="G11" s="81" t="s">
        <v>106</v>
      </c>
      <c r="H11" s="283" t="s">
        <v>535</v>
      </c>
      <c r="I11" s="169" t="s">
        <v>536</v>
      </c>
      <c r="J11" s="81" t="s">
        <v>537</v>
      </c>
      <c r="K11" s="81" t="s">
        <v>538</v>
      </c>
      <c r="L11" s="81" t="s">
        <v>536</v>
      </c>
      <c r="M11" s="81" t="s">
        <v>537</v>
      </c>
      <c r="N11" s="81" t="s">
        <v>538</v>
      </c>
      <c r="O11" s="81" t="s">
        <v>539</v>
      </c>
      <c r="P11" s="81" t="s">
        <v>540</v>
      </c>
      <c r="Q11" s="81" t="s">
        <v>541</v>
      </c>
      <c r="R11" s="164"/>
      <c r="S11" s="164"/>
      <c r="T11" s="282"/>
    </row>
    <row r="12" spans="1:20" ht="11.25">
      <c r="A12" s="81"/>
      <c r="B12" s="81"/>
      <c r="C12" s="81" t="s">
        <v>542</v>
      </c>
      <c r="D12" s="169" t="s">
        <v>543</v>
      </c>
      <c r="E12" s="81"/>
      <c r="F12" s="169" t="s">
        <v>544</v>
      </c>
      <c r="G12" s="81" t="s">
        <v>545</v>
      </c>
      <c r="H12" s="169"/>
      <c r="I12" s="169" t="s">
        <v>546</v>
      </c>
      <c r="J12" s="81" t="s">
        <v>547</v>
      </c>
      <c r="K12" s="81"/>
      <c r="L12" s="81" t="s">
        <v>546</v>
      </c>
      <c r="M12" s="81" t="s">
        <v>547</v>
      </c>
      <c r="N12" s="81"/>
      <c r="O12" s="81" t="s">
        <v>548</v>
      </c>
      <c r="P12" s="81" t="s">
        <v>548</v>
      </c>
      <c r="Q12" s="81" t="s">
        <v>549</v>
      </c>
      <c r="R12" s="169" t="s">
        <v>106</v>
      </c>
      <c r="S12" s="284" t="s">
        <v>535</v>
      </c>
      <c r="T12" s="282"/>
    </row>
    <row r="13" spans="1:20" ht="11.25">
      <c r="A13" s="81"/>
      <c r="B13" s="81"/>
      <c r="C13" s="81"/>
      <c r="D13" s="169" t="s">
        <v>535</v>
      </c>
      <c r="E13" s="81"/>
      <c r="F13" s="169" t="s">
        <v>535</v>
      </c>
      <c r="G13" s="81"/>
      <c r="H13" s="169"/>
      <c r="I13" s="169"/>
      <c r="J13" s="81"/>
      <c r="K13" s="81"/>
      <c r="L13" s="81"/>
      <c r="M13" s="81"/>
      <c r="N13" s="81"/>
      <c r="O13" s="81" t="s">
        <v>525</v>
      </c>
      <c r="P13" s="81" t="s">
        <v>525</v>
      </c>
      <c r="Q13" s="81" t="s">
        <v>525</v>
      </c>
      <c r="R13" s="169" t="s">
        <v>545</v>
      </c>
      <c r="S13" s="169"/>
      <c r="T13" s="282"/>
    </row>
    <row r="14" spans="1:20" ht="11.25">
      <c r="A14" s="81"/>
      <c r="B14" s="81"/>
      <c r="C14" s="81"/>
      <c r="D14" s="169"/>
      <c r="E14" s="285"/>
      <c r="F14" s="286"/>
      <c r="G14" s="81"/>
      <c r="H14" s="169"/>
      <c r="I14" s="169"/>
      <c r="J14" s="164"/>
      <c r="K14" s="164"/>
      <c r="L14" s="164"/>
      <c r="M14" s="164"/>
      <c r="N14" s="164"/>
      <c r="O14" s="164"/>
      <c r="P14" s="164"/>
      <c r="Q14" s="164"/>
      <c r="R14" s="169"/>
      <c r="S14" s="169"/>
      <c r="T14" s="282"/>
    </row>
    <row r="15" spans="1:20" ht="11.25">
      <c r="A15" s="287" t="s">
        <v>550</v>
      </c>
      <c r="B15" s="164"/>
      <c r="C15" s="81"/>
      <c r="D15" s="169"/>
      <c r="E15" s="81"/>
      <c r="F15" s="169"/>
      <c r="G15" s="81"/>
      <c r="H15" s="169"/>
      <c r="I15" s="81"/>
      <c r="J15" s="164"/>
      <c r="K15" s="164"/>
      <c r="L15" s="164"/>
      <c r="M15" s="164"/>
      <c r="N15" s="164"/>
      <c r="O15" s="164"/>
      <c r="P15" s="164"/>
      <c r="Q15" s="164"/>
      <c r="R15" s="169"/>
      <c r="S15" s="169"/>
      <c r="T15" s="282"/>
    </row>
    <row r="16" spans="1:20" ht="11.25">
      <c r="A16" s="164"/>
      <c r="B16" s="164"/>
      <c r="C16" s="81"/>
      <c r="D16" s="169"/>
      <c r="E16" s="81"/>
      <c r="F16" s="169"/>
      <c r="G16" s="81"/>
      <c r="H16" s="169"/>
      <c r="I16" s="81"/>
      <c r="J16" s="164"/>
      <c r="K16" s="81"/>
      <c r="L16" s="81"/>
      <c r="M16" s="81"/>
      <c r="N16" s="82"/>
      <c r="O16" s="81"/>
      <c r="P16" s="81"/>
      <c r="Q16" s="81"/>
      <c r="R16" s="81"/>
      <c r="S16" s="169"/>
      <c r="T16" s="282"/>
    </row>
    <row r="17" spans="1:20" ht="11.25">
      <c r="A17" s="272" t="s">
        <v>551</v>
      </c>
      <c r="B17" s="81">
        <v>467467.8</v>
      </c>
      <c r="C17" s="81">
        <v>8251.6</v>
      </c>
      <c r="D17" s="265">
        <v>17.48</v>
      </c>
      <c r="E17" s="81">
        <v>4599.2</v>
      </c>
      <c r="F17" s="265">
        <v>9.780000000000001</v>
      </c>
      <c r="G17" s="81">
        <v>3652.4</v>
      </c>
      <c r="H17" s="265">
        <v>7.720000000000001</v>
      </c>
      <c r="I17" s="81">
        <v>24553.4</v>
      </c>
      <c r="J17" s="81">
        <v>17396</v>
      </c>
      <c r="K17" s="81">
        <v>7157.4</v>
      </c>
      <c r="L17" s="81">
        <v>308.2</v>
      </c>
      <c r="M17" s="82">
        <v>284</v>
      </c>
      <c r="N17" s="81">
        <v>24.2</v>
      </c>
      <c r="O17" s="81">
        <v>24861.6</v>
      </c>
      <c r="P17" s="81">
        <v>17680</v>
      </c>
      <c r="Q17" s="81">
        <v>7181.6</v>
      </c>
      <c r="R17" s="81">
        <v>10834</v>
      </c>
      <c r="S17" s="169">
        <v>23.020000000000003</v>
      </c>
      <c r="T17" s="272" t="s">
        <v>551</v>
      </c>
    </row>
    <row r="18" spans="1:20" ht="11.25">
      <c r="A18" s="272" t="s">
        <v>552</v>
      </c>
      <c r="B18" s="81">
        <v>513297.2</v>
      </c>
      <c r="C18" s="81">
        <v>8718.4</v>
      </c>
      <c r="D18" s="265">
        <v>16.759999999999998</v>
      </c>
      <c r="E18" s="81">
        <v>5126.2</v>
      </c>
      <c r="F18" s="265">
        <v>9.84</v>
      </c>
      <c r="G18" s="81">
        <v>3592.2</v>
      </c>
      <c r="H18" s="265">
        <v>6.92</v>
      </c>
      <c r="I18" s="81">
        <v>24085.6</v>
      </c>
      <c r="J18" s="81">
        <v>20447.6</v>
      </c>
      <c r="K18" s="81">
        <v>3638</v>
      </c>
      <c r="L18" s="81">
        <v>1169.4</v>
      </c>
      <c r="M18" s="82">
        <v>1882.2</v>
      </c>
      <c r="N18" s="82" t="s">
        <v>553</v>
      </c>
      <c r="O18" s="81">
        <v>25255</v>
      </c>
      <c r="P18" s="81">
        <v>22329.8</v>
      </c>
      <c r="Q18" s="81">
        <v>3466.4</v>
      </c>
      <c r="R18" s="81">
        <v>7058.6</v>
      </c>
      <c r="S18" s="169">
        <v>13.679999999999998</v>
      </c>
      <c r="T18" s="272" t="s">
        <v>552</v>
      </c>
    </row>
    <row r="19" spans="1:20" ht="11.25">
      <c r="A19" s="272" t="s">
        <v>554</v>
      </c>
      <c r="B19" s="81">
        <v>518335.8</v>
      </c>
      <c r="C19" s="81">
        <v>6582.6</v>
      </c>
      <c r="D19" s="265">
        <v>12.5</v>
      </c>
      <c r="E19" s="81">
        <v>5199.6</v>
      </c>
      <c r="F19" s="265">
        <v>9.86</v>
      </c>
      <c r="G19" s="81">
        <v>1383</v>
      </c>
      <c r="H19" s="265">
        <v>2.62</v>
      </c>
      <c r="I19" s="81">
        <v>23576.6</v>
      </c>
      <c r="J19" s="81">
        <v>28150.8</v>
      </c>
      <c r="K19" s="82" t="s">
        <v>555</v>
      </c>
      <c r="L19" s="81">
        <v>1728</v>
      </c>
      <c r="M19" s="82">
        <v>2003</v>
      </c>
      <c r="N19" s="82" t="s">
        <v>556</v>
      </c>
      <c r="O19" s="81">
        <v>25304.6</v>
      </c>
      <c r="P19" s="81">
        <v>30153.8</v>
      </c>
      <c r="Q19" s="82" t="s">
        <v>557</v>
      </c>
      <c r="R19" s="82" t="s">
        <v>558</v>
      </c>
      <c r="S19" s="284" t="s">
        <v>559</v>
      </c>
      <c r="T19" s="272" t="s">
        <v>554</v>
      </c>
    </row>
    <row r="20" spans="1:20" ht="11.25">
      <c r="A20" s="272" t="s">
        <v>560</v>
      </c>
      <c r="B20" s="81">
        <v>493262.8</v>
      </c>
      <c r="C20" s="81">
        <v>6177.8</v>
      </c>
      <c r="D20" s="265">
        <v>12.54</v>
      </c>
      <c r="E20" s="81">
        <v>5244.6</v>
      </c>
      <c r="F20" s="265">
        <v>10.66</v>
      </c>
      <c r="G20" s="81">
        <v>933.2</v>
      </c>
      <c r="H20" s="265">
        <v>1.8800000000000001</v>
      </c>
      <c r="I20" s="81">
        <v>20178.8</v>
      </c>
      <c r="J20" s="81">
        <v>23203.2</v>
      </c>
      <c r="K20" s="82" t="s">
        <v>561</v>
      </c>
      <c r="L20" s="81">
        <v>1222.4</v>
      </c>
      <c r="M20" s="82">
        <v>2269.4</v>
      </c>
      <c r="N20" s="82" t="s">
        <v>562</v>
      </c>
      <c r="O20" s="81">
        <v>21401.2</v>
      </c>
      <c r="P20" s="288">
        <v>25472.6</v>
      </c>
      <c r="Q20" s="82" t="s">
        <v>563</v>
      </c>
      <c r="R20" s="82" t="s">
        <v>564</v>
      </c>
      <c r="S20" s="284" t="s">
        <v>565</v>
      </c>
      <c r="T20" s="272" t="s">
        <v>560</v>
      </c>
    </row>
    <row r="21" spans="1:20" ht="11.25">
      <c r="A21" s="272" t="s">
        <v>566</v>
      </c>
      <c r="B21" s="81">
        <v>483602.4</v>
      </c>
      <c r="C21" s="81">
        <v>5920.8</v>
      </c>
      <c r="D21" s="265">
        <v>12.24</v>
      </c>
      <c r="E21" s="81">
        <v>5196</v>
      </c>
      <c r="F21" s="265">
        <v>10.74</v>
      </c>
      <c r="G21" s="81">
        <v>724.8</v>
      </c>
      <c r="H21" s="265">
        <v>1.52</v>
      </c>
      <c r="I21" s="81">
        <v>19895.8</v>
      </c>
      <c r="J21" s="81">
        <v>20420.2</v>
      </c>
      <c r="K21" s="82" t="s">
        <v>567</v>
      </c>
      <c r="L21" s="81">
        <v>1826.8</v>
      </c>
      <c r="M21" s="288">
        <v>1585.4</v>
      </c>
      <c r="N21" s="81">
        <v>241.4</v>
      </c>
      <c r="O21" s="81">
        <v>21722.6</v>
      </c>
      <c r="P21" s="81">
        <v>22005.6</v>
      </c>
      <c r="Q21" s="82" t="s">
        <v>568</v>
      </c>
      <c r="R21" s="81">
        <v>441.8</v>
      </c>
      <c r="S21" s="169">
        <v>0.9199999999999999</v>
      </c>
      <c r="T21" s="272" t="s">
        <v>566</v>
      </c>
    </row>
    <row r="22" spans="1:20" ht="11.25">
      <c r="A22" s="272" t="s">
        <v>569</v>
      </c>
      <c r="B22" s="81">
        <v>487417.4</v>
      </c>
      <c r="C22" s="81">
        <v>5992.4</v>
      </c>
      <c r="D22" s="265">
        <v>12.26</v>
      </c>
      <c r="E22" s="81">
        <v>5536</v>
      </c>
      <c r="F22" s="265">
        <v>11.34</v>
      </c>
      <c r="G22" s="81">
        <v>456.4</v>
      </c>
      <c r="H22" s="265">
        <v>0.9200000000000002</v>
      </c>
      <c r="I22" s="81">
        <v>21901.2</v>
      </c>
      <c r="J22" s="81">
        <v>21639</v>
      </c>
      <c r="K22" s="81">
        <v>262.2</v>
      </c>
      <c r="L22" s="81">
        <v>1863.4</v>
      </c>
      <c r="M22" s="82">
        <v>1440.8</v>
      </c>
      <c r="N22" s="81">
        <v>422.6</v>
      </c>
      <c r="O22" s="81">
        <v>23764.6</v>
      </c>
      <c r="P22" s="81">
        <v>23079.8</v>
      </c>
      <c r="Q22" s="81">
        <v>684.8</v>
      </c>
      <c r="R22" s="81">
        <v>1141.2</v>
      </c>
      <c r="S22" s="169">
        <v>2.3400000000000003</v>
      </c>
      <c r="T22" s="272" t="s">
        <v>569</v>
      </c>
    </row>
    <row r="23" spans="1:20" ht="11.25">
      <c r="A23" s="272"/>
      <c r="B23" s="81"/>
      <c r="C23" s="81"/>
      <c r="D23" s="265"/>
      <c r="E23" s="81"/>
      <c r="F23" s="265"/>
      <c r="G23" s="81"/>
      <c r="H23" s="265"/>
      <c r="I23" s="81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</row>
    <row r="24" spans="1:20" ht="11.25">
      <c r="A24" s="287" t="s">
        <v>570</v>
      </c>
      <c r="B24" s="81"/>
      <c r="C24" s="81"/>
      <c r="D24" s="265"/>
      <c r="E24" s="81"/>
      <c r="F24" s="265"/>
      <c r="G24" s="81"/>
      <c r="H24" s="265"/>
      <c r="I24" s="81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</row>
    <row r="25" spans="1:20" ht="11.25">
      <c r="A25" s="272"/>
      <c r="B25" s="81"/>
      <c r="C25" s="81"/>
      <c r="D25" s="265"/>
      <c r="E25" s="81"/>
      <c r="F25" s="265"/>
      <c r="G25" s="81"/>
      <c r="H25" s="265"/>
      <c r="I25" s="81"/>
      <c r="J25" s="82"/>
      <c r="K25" s="81"/>
      <c r="L25" s="81"/>
      <c r="M25" s="81"/>
      <c r="N25" s="81"/>
      <c r="O25" s="81"/>
      <c r="P25" s="82"/>
      <c r="Q25" s="82"/>
      <c r="R25" s="284"/>
      <c r="S25" s="282"/>
      <c r="T25" s="164"/>
    </row>
    <row r="26" spans="1:20" ht="11.25">
      <c r="A26" s="164">
        <v>1990</v>
      </c>
      <c r="B26" s="81">
        <v>490691</v>
      </c>
      <c r="C26" s="81">
        <v>6382</v>
      </c>
      <c r="D26" s="169">
        <v>13</v>
      </c>
      <c r="E26" s="81">
        <v>5699</v>
      </c>
      <c r="F26" s="169">
        <v>11.6</v>
      </c>
      <c r="G26" s="81">
        <v>683</v>
      </c>
      <c r="H26" s="169">
        <v>1.4</v>
      </c>
      <c r="I26" s="81">
        <v>21031</v>
      </c>
      <c r="J26" s="81">
        <v>21492</v>
      </c>
      <c r="K26" s="82" t="s">
        <v>571</v>
      </c>
      <c r="L26" s="81">
        <v>2805</v>
      </c>
      <c r="M26" s="81">
        <v>1096</v>
      </c>
      <c r="N26" s="81">
        <v>1709</v>
      </c>
      <c r="O26" s="81">
        <v>23836</v>
      </c>
      <c r="P26" s="81">
        <v>22588</v>
      </c>
      <c r="Q26" s="81">
        <v>1248</v>
      </c>
      <c r="R26" s="81">
        <v>1931</v>
      </c>
      <c r="S26" s="169">
        <v>3.9</v>
      </c>
      <c r="T26" s="282">
        <v>1990</v>
      </c>
    </row>
    <row r="27" spans="1:20" ht="11.25">
      <c r="A27" s="164">
        <v>1991</v>
      </c>
      <c r="B27" s="81">
        <v>492487</v>
      </c>
      <c r="C27" s="81">
        <v>6453</v>
      </c>
      <c r="D27" s="169">
        <v>13</v>
      </c>
      <c r="E27" s="81">
        <v>5397</v>
      </c>
      <c r="F27" s="169">
        <v>10.9</v>
      </c>
      <c r="G27" s="81">
        <v>1056</v>
      </c>
      <c r="H27" s="169">
        <v>2.1</v>
      </c>
      <c r="I27" s="81">
        <v>20471</v>
      </c>
      <c r="J27" s="81">
        <v>19704</v>
      </c>
      <c r="K27" s="82">
        <v>767</v>
      </c>
      <c r="L27" s="81">
        <v>4176</v>
      </c>
      <c r="M27" s="81">
        <v>899</v>
      </c>
      <c r="N27" s="81">
        <v>3277</v>
      </c>
      <c r="O27" s="81">
        <v>24647</v>
      </c>
      <c r="P27" s="81">
        <v>20603</v>
      </c>
      <c r="Q27" s="81">
        <v>4044</v>
      </c>
      <c r="R27" s="81">
        <v>5100</v>
      </c>
      <c r="S27" s="169">
        <v>10.3</v>
      </c>
      <c r="T27" s="282">
        <v>1991</v>
      </c>
    </row>
    <row r="28" spans="1:20" ht="11.25">
      <c r="A28" s="164">
        <v>1992</v>
      </c>
      <c r="B28" s="81">
        <v>497542</v>
      </c>
      <c r="C28" s="81">
        <v>6816</v>
      </c>
      <c r="D28" s="169">
        <v>13.7</v>
      </c>
      <c r="E28" s="81">
        <v>5334</v>
      </c>
      <c r="F28" s="169">
        <v>10.7</v>
      </c>
      <c r="G28" s="81">
        <v>1482</v>
      </c>
      <c r="H28" s="169">
        <v>3</v>
      </c>
      <c r="I28" s="81">
        <v>19821</v>
      </c>
      <c r="J28" s="81">
        <v>19586</v>
      </c>
      <c r="K28" s="82">
        <v>235</v>
      </c>
      <c r="L28" s="81">
        <v>3684</v>
      </c>
      <c r="M28" s="81">
        <v>1143</v>
      </c>
      <c r="N28" s="81">
        <v>2541</v>
      </c>
      <c r="O28" s="81">
        <v>23505</v>
      </c>
      <c r="P28" s="81">
        <v>20729</v>
      </c>
      <c r="Q28" s="81">
        <v>2776</v>
      </c>
      <c r="R28" s="81">
        <v>4258</v>
      </c>
      <c r="S28" s="169">
        <v>8.5</v>
      </c>
      <c r="T28" s="282">
        <v>1992</v>
      </c>
    </row>
    <row r="29" spans="1:20" ht="11.25">
      <c r="A29" s="164">
        <v>1993</v>
      </c>
      <c r="B29" s="81">
        <v>501518</v>
      </c>
      <c r="C29" s="81">
        <v>6773</v>
      </c>
      <c r="D29" s="169">
        <v>13.4</v>
      </c>
      <c r="E29" s="81">
        <v>5429</v>
      </c>
      <c r="F29" s="169">
        <v>10.7</v>
      </c>
      <c r="G29" s="81">
        <v>1344</v>
      </c>
      <c r="H29" s="169">
        <v>2.7</v>
      </c>
      <c r="I29" s="81">
        <v>23342</v>
      </c>
      <c r="J29" s="81">
        <v>20066</v>
      </c>
      <c r="K29" s="82">
        <v>3276</v>
      </c>
      <c r="L29" s="81">
        <v>3934</v>
      </c>
      <c r="M29" s="81">
        <v>1180</v>
      </c>
      <c r="N29" s="81">
        <v>2754</v>
      </c>
      <c r="O29" s="81">
        <v>27276</v>
      </c>
      <c r="P29" s="81">
        <v>21246</v>
      </c>
      <c r="Q29" s="81">
        <v>6030</v>
      </c>
      <c r="R29" s="81">
        <v>7374</v>
      </c>
      <c r="S29" s="169">
        <v>14.6</v>
      </c>
      <c r="T29" s="282">
        <v>1993</v>
      </c>
    </row>
    <row r="30" spans="1:20" ht="11.25">
      <c r="A30" s="164">
        <v>1994</v>
      </c>
      <c r="B30" s="81">
        <v>508659</v>
      </c>
      <c r="C30" s="81">
        <v>6780</v>
      </c>
      <c r="D30" s="169">
        <v>13.2</v>
      </c>
      <c r="E30" s="81">
        <v>5080</v>
      </c>
      <c r="F30" s="169">
        <v>9.9</v>
      </c>
      <c r="G30" s="81">
        <v>1700</v>
      </c>
      <c r="H30" s="169">
        <v>3.3</v>
      </c>
      <c r="I30" s="81">
        <v>24981</v>
      </c>
      <c r="J30" s="81">
        <v>20736</v>
      </c>
      <c r="K30" s="82">
        <v>4245</v>
      </c>
      <c r="L30" s="81">
        <v>3334</v>
      </c>
      <c r="M30" s="81">
        <v>1841</v>
      </c>
      <c r="N30" s="81">
        <v>1493</v>
      </c>
      <c r="O30" s="81">
        <v>28315</v>
      </c>
      <c r="P30" s="81">
        <v>22577</v>
      </c>
      <c r="Q30" s="81">
        <v>5738</v>
      </c>
      <c r="R30" s="81">
        <v>7438</v>
      </c>
      <c r="S30" s="169">
        <v>14.14940304094685</v>
      </c>
      <c r="T30" s="282">
        <v>1994</v>
      </c>
    </row>
    <row r="31" spans="1:20" ht="11.25">
      <c r="A31" s="164">
        <v>1995</v>
      </c>
      <c r="B31" s="81">
        <v>515765</v>
      </c>
      <c r="C31" s="81">
        <v>6660</v>
      </c>
      <c r="D31" s="169">
        <v>12.8</v>
      </c>
      <c r="E31" s="81">
        <v>5313</v>
      </c>
      <c r="F31" s="169">
        <v>10.2</v>
      </c>
      <c r="G31" s="81">
        <v>1347</v>
      </c>
      <c r="H31" s="169">
        <v>2.6</v>
      </c>
      <c r="I31" s="81">
        <v>25148</v>
      </c>
      <c r="J31" s="81">
        <v>18954</v>
      </c>
      <c r="K31" s="82">
        <v>6194</v>
      </c>
      <c r="L31" s="81">
        <v>3088</v>
      </c>
      <c r="M31" s="81">
        <v>1762</v>
      </c>
      <c r="N31" s="81">
        <v>1326</v>
      </c>
      <c r="O31" s="81">
        <v>28236</v>
      </c>
      <c r="P31" s="81">
        <v>20716</v>
      </c>
      <c r="Q31" s="81">
        <v>7520</v>
      </c>
      <c r="R31" s="81">
        <v>8867</v>
      </c>
      <c r="S31" s="169">
        <v>17.038881778946113</v>
      </c>
      <c r="T31" s="282">
        <v>1995</v>
      </c>
    </row>
    <row r="32" spans="1:20" ht="11.25">
      <c r="A32" s="164">
        <v>1996</v>
      </c>
      <c r="B32" s="81">
        <v>525031</v>
      </c>
      <c r="C32" s="81">
        <v>6501</v>
      </c>
      <c r="D32" s="169">
        <v>12.3</v>
      </c>
      <c r="E32" s="81">
        <v>5225</v>
      </c>
      <c r="F32" s="169">
        <v>10</v>
      </c>
      <c r="G32" s="81">
        <v>1276</v>
      </c>
      <c r="H32" s="169">
        <v>2.4</v>
      </c>
      <c r="I32" s="81">
        <v>26514</v>
      </c>
      <c r="J32" s="81">
        <v>21024</v>
      </c>
      <c r="K32" s="82">
        <v>5490</v>
      </c>
      <c r="L32" s="81">
        <v>3129</v>
      </c>
      <c r="M32" s="81">
        <v>3061</v>
      </c>
      <c r="N32" s="81">
        <v>68</v>
      </c>
      <c r="O32" s="81">
        <v>29643</v>
      </c>
      <c r="P32" s="81">
        <v>24085</v>
      </c>
      <c r="Q32" s="81">
        <v>5558</v>
      </c>
      <c r="R32" s="81">
        <v>6834</v>
      </c>
      <c r="S32" s="169">
        <v>12.9</v>
      </c>
      <c r="T32" s="282">
        <v>1996</v>
      </c>
    </row>
    <row r="33" spans="1:20" ht="11.25">
      <c r="A33" s="164">
        <v>1997</v>
      </c>
      <c r="B33" s="81">
        <v>532053</v>
      </c>
      <c r="C33" s="81">
        <v>6407</v>
      </c>
      <c r="D33" s="169">
        <v>12</v>
      </c>
      <c r="E33" s="81">
        <v>5124</v>
      </c>
      <c r="F33" s="169">
        <v>9.6</v>
      </c>
      <c r="G33" s="81">
        <v>1283</v>
      </c>
      <c r="H33" s="169">
        <v>2.4</v>
      </c>
      <c r="I33" s="81">
        <v>26223</v>
      </c>
      <c r="J33" s="81">
        <v>21574</v>
      </c>
      <c r="K33" s="82">
        <v>4649</v>
      </c>
      <c r="L33" s="81">
        <v>3219</v>
      </c>
      <c r="M33" s="81">
        <v>2099</v>
      </c>
      <c r="N33" s="81">
        <v>1120</v>
      </c>
      <c r="O33" s="81">
        <v>29442</v>
      </c>
      <c r="P33" s="81">
        <v>23673</v>
      </c>
      <c r="Q33" s="81">
        <v>5769</v>
      </c>
      <c r="R33" s="81">
        <v>7052</v>
      </c>
      <c r="S33" s="169">
        <v>13.3</v>
      </c>
      <c r="T33" s="282">
        <v>1997</v>
      </c>
    </row>
    <row r="34" spans="1:20" ht="11.25">
      <c r="A34" s="164">
        <v>1998</v>
      </c>
      <c r="B34" s="81">
        <v>539363</v>
      </c>
      <c r="C34" s="81">
        <v>6247</v>
      </c>
      <c r="D34" s="169">
        <v>11.5</v>
      </c>
      <c r="E34" s="81">
        <v>5290</v>
      </c>
      <c r="F34" s="169">
        <v>9.7</v>
      </c>
      <c r="G34" s="81">
        <v>957</v>
      </c>
      <c r="H34" s="169">
        <v>1.8</v>
      </c>
      <c r="I34" s="81">
        <v>27951</v>
      </c>
      <c r="J34" s="81">
        <v>23206</v>
      </c>
      <c r="K34" s="82">
        <v>4745</v>
      </c>
      <c r="L34" s="81">
        <v>3133</v>
      </c>
      <c r="M34" s="81">
        <v>2123</v>
      </c>
      <c r="N34" s="81">
        <v>1010</v>
      </c>
      <c r="O34" s="81">
        <v>31084</v>
      </c>
      <c r="P34" s="81">
        <v>25329</v>
      </c>
      <c r="Q34" s="81">
        <v>5755</v>
      </c>
      <c r="R34" s="81">
        <v>6712</v>
      </c>
      <c r="S34" s="169">
        <v>12.4</v>
      </c>
      <c r="T34" s="282">
        <v>1998</v>
      </c>
    </row>
    <row r="35" spans="1:20" ht="11.25">
      <c r="A35" s="164">
        <v>1999</v>
      </c>
      <c r="B35" s="81">
        <v>546317</v>
      </c>
      <c r="C35" s="81">
        <v>6317</v>
      </c>
      <c r="D35" s="265">
        <v>11.5</v>
      </c>
      <c r="E35" s="81">
        <v>5225</v>
      </c>
      <c r="F35" s="265">
        <v>9.5</v>
      </c>
      <c r="G35" s="81">
        <v>1092</v>
      </c>
      <c r="H35" s="265">
        <v>2</v>
      </c>
      <c r="I35" s="81">
        <v>28505</v>
      </c>
      <c r="J35" s="81">
        <v>25138</v>
      </c>
      <c r="K35" s="82">
        <v>3367</v>
      </c>
      <c r="L35" s="81">
        <v>3123</v>
      </c>
      <c r="M35" s="81">
        <v>2404</v>
      </c>
      <c r="N35" s="81">
        <v>719</v>
      </c>
      <c r="O35" s="81">
        <v>31628</v>
      </c>
      <c r="P35" s="81">
        <v>27542</v>
      </c>
      <c r="Q35" s="81">
        <v>4086</v>
      </c>
      <c r="R35" s="81">
        <v>5178</v>
      </c>
      <c r="S35" s="169">
        <v>9.4</v>
      </c>
      <c r="T35" s="282">
        <v>1999</v>
      </c>
    </row>
    <row r="36" spans="1:20" ht="11.25">
      <c r="A36" s="164"/>
      <c r="B36" s="81"/>
      <c r="C36" s="81"/>
      <c r="D36" s="265"/>
      <c r="E36" s="81"/>
      <c r="F36" s="265"/>
      <c r="G36" s="81"/>
      <c r="H36" s="265"/>
      <c r="I36" s="81"/>
      <c r="J36" s="81"/>
      <c r="K36" s="82"/>
      <c r="L36" s="81"/>
      <c r="M36" s="81"/>
      <c r="N36" s="81"/>
      <c r="O36" s="81"/>
      <c r="P36" s="81"/>
      <c r="Q36" s="81"/>
      <c r="R36" s="81"/>
      <c r="S36" s="169"/>
      <c r="T36" s="282"/>
    </row>
    <row r="37" spans="1:20" ht="11.25">
      <c r="A37" s="164">
        <v>2000</v>
      </c>
      <c r="B37" s="81">
        <v>551123</v>
      </c>
      <c r="C37" s="81">
        <v>6282</v>
      </c>
      <c r="D37" s="265">
        <v>11.4</v>
      </c>
      <c r="E37" s="81">
        <v>5122</v>
      </c>
      <c r="F37" s="265">
        <v>9.3</v>
      </c>
      <c r="G37" s="81">
        <v>1160</v>
      </c>
      <c r="H37" s="265">
        <v>2.1</v>
      </c>
      <c r="I37" s="81">
        <v>28229</v>
      </c>
      <c r="J37" s="81">
        <v>25535</v>
      </c>
      <c r="K37" s="82">
        <v>2694</v>
      </c>
      <c r="L37" s="81">
        <v>4042</v>
      </c>
      <c r="M37" s="81">
        <v>3487</v>
      </c>
      <c r="N37" s="81">
        <v>555</v>
      </c>
      <c r="O37" s="81">
        <v>32271</v>
      </c>
      <c r="P37" s="81">
        <v>29022</v>
      </c>
      <c r="Q37" s="81">
        <v>3249</v>
      </c>
      <c r="R37" s="81">
        <v>4409</v>
      </c>
      <c r="S37" s="169">
        <v>8</v>
      </c>
      <c r="T37" s="282">
        <v>2000</v>
      </c>
    </row>
    <row r="38" spans="1:20" ht="11.25">
      <c r="A38" s="164">
        <v>2001</v>
      </c>
      <c r="B38" s="81">
        <v>555474</v>
      </c>
      <c r="C38" s="81">
        <v>6169</v>
      </c>
      <c r="D38" s="265">
        <v>11.1</v>
      </c>
      <c r="E38" s="81">
        <v>5133</v>
      </c>
      <c r="F38" s="265">
        <v>9.2</v>
      </c>
      <c r="G38" s="81">
        <v>1036</v>
      </c>
      <c r="H38" s="265">
        <v>1.9</v>
      </c>
      <c r="I38" s="81">
        <v>30493</v>
      </c>
      <c r="J38" s="81">
        <v>28331</v>
      </c>
      <c r="K38" s="82">
        <v>2162</v>
      </c>
      <c r="L38" s="81">
        <v>4171</v>
      </c>
      <c r="M38" s="81">
        <v>2971</v>
      </c>
      <c r="N38" s="81">
        <v>1200</v>
      </c>
      <c r="O38" s="81">
        <v>34664</v>
      </c>
      <c r="P38" s="81">
        <v>31302</v>
      </c>
      <c r="Q38" s="81">
        <v>3362</v>
      </c>
      <c r="R38" s="81">
        <v>4244</v>
      </c>
      <c r="S38" s="169">
        <v>7.9</v>
      </c>
      <c r="T38" s="282">
        <v>2001</v>
      </c>
    </row>
    <row r="39" spans="1:22" ht="11.25">
      <c r="A39" s="164">
        <v>2002</v>
      </c>
      <c r="B39" s="81">
        <v>559718</v>
      </c>
      <c r="C39" s="81">
        <v>6064</v>
      </c>
      <c r="D39" s="265">
        <v>10.8</v>
      </c>
      <c r="E39" s="81">
        <v>5176</v>
      </c>
      <c r="F39" s="265">
        <v>9.2</v>
      </c>
      <c r="G39" s="81">
        <v>888</v>
      </c>
      <c r="H39" s="265">
        <v>1.6</v>
      </c>
      <c r="I39" s="81">
        <v>28049</v>
      </c>
      <c r="J39" s="81">
        <v>29648</v>
      </c>
      <c r="K39" s="82" t="s">
        <v>572</v>
      </c>
      <c r="L39" s="81">
        <v>4015</v>
      </c>
      <c r="M39" s="81">
        <v>3292</v>
      </c>
      <c r="N39" s="81">
        <v>723</v>
      </c>
      <c r="O39" s="81">
        <v>32064</v>
      </c>
      <c r="P39" s="81">
        <v>32940</v>
      </c>
      <c r="Q39" s="82" t="s">
        <v>573</v>
      </c>
      <c r="R39" s="303" t="s">
        <v>119</v>
      </c>
      <c r="S39" s="169">
        <v>0.021520957826096313</v>
      </c>
      <c r="T39" s="282">
        <v>2002</v>
      </c>
      <c r="V39" s="96"/>
    </row>
    <row r="40" spans="1:23" ht="11.25">
      <c r="A40" s="164">
        <v>2003</v>
      </c>
      <c r="B40" s="81">
        <v>559716</v>
      </c>
      <c r="C40" s="82">
        <v>6299</v>
      </c>
      <c r="D40" s="265">
        <v>11.2578035219285</v>
      </c>
      <c r="E40" s="82">
        <v>5163</v>
      </c>
      <c r="F40" s="265">
        <v>9.227502712131583</v>
      </c>
      <c r="G40" s="82">
        <v>1136</v>
      </c>
      <c r="H40" s="265">
        <v>2.030300809796916</v>
      </c>
      <c r="I40" s="81">
        <v>26809</v>
      </c>
      <c r="J40" s="81">
        <v>29771</v>
      </c>
      <c r="K40" s="82" t="s">
        <v>574</v>
      </c>
      <c r="L40" s="81">
        <v>4151</v>
      </c>
      <c r="M40" s="81">
        <v>2730</v>
      </c>
      <c r="N40" s="81">
        <v>1421</v>
      </c>
      <c r="O40" s="82">
        <v>30960</v>
      </c>
      <c r="P40" s="82">
        <v>32501</v>
      </c>
      <c r="Q40" s="82" t="s">
        <v>575</v>
      </c>
      <c r="R40" s="289" t="s">
        <v>120</v>
      </c>
      <c r="S40" s="284" t="s">
        <v>576</v>
      </c>
      <c r="T40" s="282">
        <v>2003</v>
      </c>
      <c r="V40" s="96"/>
      <c r="W40" s="96"/>
    </row>
    <row r="41" spans="1:23" ht="11.25">
      <c r="A41" s="164">
        <v>2004</v>
      </c>
      <c r="B41" s="81">
        <v>559330</v>
      </c>
      <c r="C41" s="82">
        <v>6180</v>
      </c>
      <c r="D41" s="265">
        <v>11.1</v>
      </c>
      <c r="E41" s="82">
        <v>5045</v>
      </c>
      <c r="F41" s="265">
        <v>9</v>
      </c>
      <c r="G41" s="82">
        <v>1135</v>
      </c>
      <c r="H41" s="265">
        <v>2</v>
      </c>
      <c r="I41" s="81">
        <v>27758</v>
      </c>
      <c r="J41" s="81">
        <v>29705</v>
      </c>
      <c r="K41" s="288" t="s">
        <v>973</v>
      </c>
      <c r="L41" s="81">
        <v>4227</v>
      </c>
      <c r="M41" s="81">
        <v>3672</v>
      </c>
      <c r="N41" s="81">
        <v>555</v>
      </c>
      <c r="O41" s="81">
        <v>31985</v>
      </c>
      <c r="P41" s="81">
        <v>33377</v>
      </c>
      <c r="Q41" s="82" t="s">
        <v>577</v>
      </c>
      <c r="R41" s="289" t="s">
        <v>121</v>
      </c>
      <c r="S41" s="284" t="s">
        <v>578</v>
      </c>
      <c r="T41" s="282">
        <v>2004</v>
      </c>
      <c r="V41" s="96"/>
      <c r="W41" s="96"/>
    </row>
    <row r="42" spans="1:23" ht="11.25">
      <c r="A42" s="164">
        <v>2005</v>
      </c>
      <c r="B42" s="81">
        <v>559046</v>
      </c>
      <c r="C42" s="81">
        <v>6103</v>
      </c>
      <c r="D42" s="290">
        <v>10.9</v>
      </c>
      <c r="E42" s="82">
        <v>4785</v>
      </c>
      <c r="F42" s="290">
        <v>8.5</v>
      </c>
      <c r="G42" s="81">
        <v>1318</v>
      </c>
      <c r="H42" s="290">
        <v>2.4</v>
      </c>
      <c r="I42" s="80">
        <v>29056</v>
      </c>
      <c r="J42" s="80">
        <v>30462</v>
      </c>
      <c r="K42" s="80" t="s">
        <v>579</v>
      </c>
      <c r="L42" s="81">
        <v>4897</v>
      </c>
      <c r="M42" s="81">
        <v>2919</v>
      </c>
      <c r="N42" s="81">
        <v>1978</v>
      </c>
      <c r="O42" s="81">
        <v>33953</v>
      </c>
      <c r="P42" s="81">
        <v>33381</v>
      </c>
      <c r="Q42" s="81">
        <v>572</v>
      </c>
      <c r="R42" s="81">
        <v>1859</v>
      </c>
      <c r="S42" s="284">
        <v>3.3244633289698635</v>
      </c>
      <c r="T42" s="282">
        <v>2005</v>
      </c>
      <c r="V42" s="96"/>
      <c r="W42" s="96"/>
    </row>
    <row r="43" spans="1:23" ht="11.25">
      <c r="A43" s="164">
        <v>2006</v>
      </c>
      <c r="B43" s="81">
        <v>560905</v>
      </c>
      <c r="C43" s="81">
        <v>6156</v>
      </c>
      <c r="D43" s="284">
        <v>10.9</v>
      </c>
      <c r="E43" s="82">
        <v>4942</v>
      </c>
      <c r="F43" s="284">
        <v>8.8</v>
      </c>
      <c r="G43" s="81">
        <v>1214</v>
      </c>
      <c r="H43" s="284">
        <v>2.2</v>
      </c>
      <c r="I43" s="80">
        <v>29263</v>
      </c>
      <c r="J43" s="81">
        <v>29405</v>
      </c>
      <c r="K43" s="288" t="s">
        <v>580</v>
      </c>
      <c r="L43" s="81">
        <v>5452</v>
      </c>
      <c r="M43" s="81">
        <v>2963</v>
      </c>
      <c r="N43" s="81">
        <v>2489</v>
      </c>
      <c r="O43" s="81">
        <v>34715</v>
      </c>
      <c r="P43" s="81">
        <v>32368</v>
      </c>
      <c r="Q43" s="81">
        <v>2347</v>
      </c>
      <c r="R43" s="81">
        <v>3616</v>
      </c>
      <c r="S43" s="169">
        <v>6.426011128230554</v>
      </c>
      <c r="T43" s="282">
        <v>2006</v>
      </c>
      <c r="V43" s="96"/>
      <c r="W43" s="96"/>
    </row>
    <row r="44" spans="1:23" ht="11.25">
      <c r="A44" s="164">
        <v>2007</v>
      </c>
      <c r="B44" s="81">
        <v>564521</v>
      </c>
      <c r="C44" s="81">
        <v>6079</v>
      </c>
      <c r="D44" s="284">
        <v>10.7</v>
      </c>
      <c r="E44" s="82">
        <v>4899</v>
      </c>
      <c r="F44" s="284">
        <v>8.6</v>
      </c>
      <c r="G44" s="81">
        <v>1180</v>
      </c>
      <c r="H44" s="284">
        <v>2.1</v>
      </c>
      <c r="I44" s="80">
        <v>29200</v>
      </c>
      <c r="J44" s="81">
        <v>29859</v>
      </c>
      <c r="K44" s="82" t="s">
        <v>581</v>
      </c>
      <c r="L44" s="81">
        <v>6630</v>
      </c>
      <c r="M44" s="81">
        <v>3195</v>
      </c>
      <c r="N44" s="81">
        <v>3435</v>
      </c>
      <c r="O44" s="81">
        <v>35830</v>
      </c>
      <c r="P44" s="81">
        <v>33054</v>
      </c>
      <c r="Q44" s="81">
        <v>2776</v>
      </c>
      <c r="R44" s="81">
        <v>4010</v>
      </c>
      <c r="S44" s="169">
        <v>7.078227654158856</v>
      </c>
      <c r="T44" s="282">
        <v>2007</v>
      </c>
      <c r="V44" s="96"/>
      <c r="W44" s="96"/>
    </row>
    <row r="45" spans="1:23" ht="11.25">
      <c r="A45" s="164">
        <v>2008</v>
      </c>
      <c r="B45" s="81">
        <v>568531</v>
      </c>
      <c r="C45" s="81">
        <v>6407</v>
      </c>
      <c r="D45" s="284">
        <v>11.2</v>
      </c>
      <c r="E45" s="82">
        <v>4890</v>
      </c>
      <c r="F45" s="284">
        <v>8.5</v>
      </c>
      <c r="G45" s="81">
        <v>1517</v>
      </c>
      <c r="H45" s="284">
        <v>2.7</v>
      </c>
      <c r="I45" s="80">
        <v>29432</v>
      </c>
      <c r="J45" s="81">
        <v>28388</v>
      </c>
      <c r="K45" s="82">
        <v>1044</v>
      </c>
      <c r="L45" s="81">
        <v>7538</v>
      </c>
      <c r="M45" s="81">
        <v>4083</v>
      </c>
      <c r="N45" s="81">
        <v>3455</v>
      </c>
      <c r="O45" s="81">
        <v>36970</v>
      </c>
      <c r="P45" s="81">
        <v>32471</v>
      </c>
      <c r="Q45" s="81">
        <v>4499</v>
      </c>
      <c r="R45" s="81">
        <v>8101</v>
      </c>
      <c r="S45" s="265">
        <v>14.148204229441573</v>
      </c>
      <c r="T45" s="282">
        <v>2008</v>
      </c>
      <c r="V45" s="96"/>
      <c r="W45" s="96"/>
    </row>
    <row r="46" spans="1:23" ht="11.25">
      <c r="A46" s="164">
        <v>2009</v>
      </c>
      <c r="B46" s="81">
        <v>576632</v>
      </c>
      <c r="C46" s="81">
        <v>6533</v>
      </c>
      <c r="D46" s="284">
        <v>11.3</v>
      </c>
      <c r="E46" s="82">
        <v>4957</v>
      </c>
      <c r="F46" s="284">
        <v>8.5</v>
      </c>
      <c r="G46" s="81">
        <v>1576</v>
      </c>
      <c r="H46" s="284">
        <v>2.8</v>
      </c>
      <c r="I46" s="80">
        <v>30702</v>
      </c>
      <c r="J46" s="81">
        <v>28999</v>
      </c>
      <c r="K46" s="81">
        <v>1703</v>
      </c>
      <c r="L46" s="81">
        <v>6578</v>
      </c>
      <c r="M46" s="81">
        <v>3117</v>
      </c>
      <c r="N46" s="81">
        <v>3461</v>
      </c>
      <c r="O46" s="81">
        <v>37280</v>
      </c>
      <c r="P46" s="81">
        <v>32116</v>
      </c>
      <c r="Q46" s="81">
        <v>5164</v>
      </c>
      <c r="R46" s="81">
        <v>6718</v>
      </c>
      <c r="S46" s="169">
        <v>11.582938355940005</v>
      </c>
      <c r="T46" s="282">
        <v>2009</v>
      </c>
      <c r="V46" s="96"/>
      <c r="W46" s="96"/>
    </row>
    <row r="47" spans="1:23" ht="11.25">
      <c r="A47" s="282">
        <v>2010</v>
      </c>
      <c r="B47" s="81">
        <v>583350</v>
      </c>
      <c r="C47" s="81">
        <v>6709</v>
      </c>
      <c r="D47" s="284">
        <v>11.449792174922923</v>
      </c>
      <c r="E47" s="82">
        <v>5109</v>
      </c>
      <c r="F47" s="284">
        <v>8.7</v>
      </c>
      <c r="G47" s="81">
        <v>1600</v>
      </c>
      <c r="H47" s="284">
        <v>2.8</v>
      </c>
      <c r="I47" s="80">
        <v>29922</v>
      </c>
      <c r="J47" s="81">
        <v>28846</v>
      </c>
      <c r="K47" s="81">
        <v>1076</v>
      </c>
      <c r="L47" s="81">
        <v>5703</v>
      </c>
      <c r="M47" s="81">
        <v>3171</v>
      </c>
      <c r="N47" s="81">
        <v>2532</v>
      </c>
      <c r="O47" s="81">
        <v>35625</v>
      </c>
      <c r="P47" s="81">
        <v>32017</v>
      </c>
      <c r="Q47" s="81">
        <v>3608</v>
      </c>
      <c r="R47" s="81">
        <v>5199</v>
      </c>
      <c r="S47" s="169">
        <v>8.872778285500713</v>
      </c>
      <c r="T47" s="282">
        <v>2010</v>
      </c>
      <c r="V47" s="96"/>
      <c r="W47" s="96"/>
    </row>
    <row r="48" spans="1:20" ht="11.25">
      <c r="A48" s="282"/>
      <c r="B48" s="81"/>
      <c r="C48" s="81"/>
      <c r="D48" s="284"/>
      <c r="E48" s="82"/>
      <c r="F48" s="284"/>
      <c r="G48" s="81"/>
      <c r="H48" s="284"/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291"/>
      <c r="T48" s="282"/>
    </row>
    <row r="49" spans="1:20" ht="11.25">
      <c r="A49" s="282">
        <v>2011</v>
      </c>
      <c r="B49" s="81">
        <v>588549</v>
      </c>
      <c r="C49" s="81">
        <v>6619</v>
      </c>
      <c r="D49" s="284">
        <v>11.2</v>
      </c>
      <c r="E49" s="82">
        <v>4980</v>
      </c>
      <c r="F49" s="284">
        <v>8.4</v>
      </c>
      <c r="G49" s="81">
        <v>1639</v>
      </c>
      <c r="H49" s="284">
        <v>2.8</v>
      </c>
      <c r="I49" s="80">
        <v>31049</v>
      </c>
      <c r="J49" s="81">
        <v>29406</v>
      </c>
      <c r="K49" s="81">
        <v>1643</v>
      </c>
      <c r="L49" s="81">
        <v>6978</v>
      </c>
      <c r="M49" s="81">
        <v>3190</v>
      </c>
      <c r="N49" s="81">
        <v>3788</v>
      </c>
      <c r="O49" s="81">
        <v>38027</v>
      </c>
      <c r="P49" s="81">
        <v>32596</v>
      </c>
      <c r="Q49" s="81">
        <v>5431</v>
      </c>
      <c r="R49" s="81">
        <v>6835</v>
      </c>
      <c r="S49" s="169">
        <v>11.546261486080716</v>
      </c>
      <c r="T49" s="282">
        <v>2011</v>
      </c>
    </row>
    <row r="50" spans="1:20" ht="11.25">
      <c r="A50" s="282">
        <v>2012</v>
      </c>
      <c r="B50" s="81">
        <v>595384</v>
      </c>
      <c r="C50" s="81">
        <v>6748</v>
      </c>
      <c r="D50" s="284">
        <v>11.317239083384136</v>
      </c>
      <c r="E50" s="81">
        <v>5074</v>
      </c>
      <c r="F50" s="284">
        <v>8.509731936735493</v>
      </c>
      <c r="G50" s="81">
        <v>1674</v>
      </c>
      <c r="H50" s="284">
        <v>2.807507146648643</v>
      </c>
      <c r="I50" s="81">
        <v>32813</v>
      </c>
      <c r="J50" s="81">
        <v>29640</v>
      </c>
      <c r="K50" s="81">
        <v>3173</v>
      </c>
      <c r="L50" s="81">
        <v>7032</v>
      </c>
      <c r="M50" s="81">
        <v>3289</v>
      </c>
      <c r="N50" s="81">
        <v>3743</v>
      </c>
      <c r="O50" s="81">
        <v>39845</v>
      </c>
      <c r="P50" s="81">
        <v>32929</v>
      </c>
      <c r="Q50" s="81">
        <v>6916</v>
      </c>
      <c r="R50" s="81">
        <v>8584</v>
      </c>
      <c r="S50" s="169">
        <v>14.314396440744668</v>
      </c>
      <c r="T50" s="282">
        <v>2012</v>
      </c>
    </row>
    <row r="51" spans="1:20" ht="11.25">
      <c r="A51" s="282">
        <v>2013</v>
      </c>
      <c r="B51" s="81">
        <v>603968</v>
      </c>
      <c r="C51" s="81">
        <v>6789</v>
      </c>
      <c r="D51" s="284">
        <v>11.160317992622256</v>
      </c>
      <c r="E51" s="81">
        <v>4974</v>
      </c>
      <c r="F51" s="323">
        <v>8.176671335292841</v>
      </c>
      <c r="G51" s="81">
        <v>1815</v>
      </c>
      <c r="H51" s="323">
        <v>2.9836466573294143</v>
      </c>
      <c r="I51" s="81">
        <v>33009</v>
      </c>
      <c r="J51" s="81">
        <v>28923</v>
      </c>
      <c r="K51" s="81">
        <v>4086</v>
      </c>
      <c r="L51" s="81">
        <v>6890</v>
      </c>
      <c r="M51" s="81">
        <v>4105</v>
      </c>
      <c r="N51" s="81">
        <v>2785</v>
      </c>
      <c r="O51" s="81">
        <v>39899</v>
      </c>
      <c r="P51" s="81">
        <v>33028</v>
      </c>
      <c r="Q51" s="81">
        <v>6871</v>
      </c>
      <c r="R51" s="81">
        <v>8696</v>
      </c>
      <c r="S51" s="265">
        <v>14.295201835887926</v>
      </c>
      <c r="T51" s="282">
        <v>2013</v>
      </c>
    </row>
    <row r="52" spans="1:20" ht="11.25">
      <c r="A52" s="282">
        <v>2014</v>
      </c>
      <c r="B52" s="81">
        <v>612664</v>
      </c>
      <c r="C52" s="81">
        <v>6907</v>
      </c>
      <c r="D52" s="284">
        <v>11.200125833178609</v>
      </c>
      <c r="E52" s="81">
        <v>5049</v>
      </c>
      <c r="F52" s="323">
        <v>8.187264417506702</v>
      </c>
      <c r="G52" s="81">
        <v>1858</v>
      </c>
      <c r="H52" s="323">
        <v>3.0128614156719062</v>
      </c>
      <c r="I52" s="81">
        <v>32882</v>
      </c>
      <c r="J52" s="81">
        <v>29237</v>
      </c>
      <c r="K52" s="81">
        <v>3645</v>
      </c>
      <c r="L52" s="81">
        <v>7430</v>
      </c>
      <c r="M52" s="81">
        <v>4647</v>
      </c>
      <c r="N52" s="81">
        <v>2783</v>
      </c>
      <c r="O52" s="81">
        <v>40312</v>
      </c>
      <c r="P52" s="81">
        <v>33884</v>
      </c>
      <c r="Q52" s="81">
        <v>6428</v>
      </c>
      <c r="R52" s="81">
        <v>8051</v>
      </c>
      <c r="S52" s="265">
        <v>13.055192280718254</v>
      </c>
      <c r="T52" s="282">
        <v>2014</v>
      </c>
    </row>
    <row r="53" spans="1:20" ht="11.25">
      <c r="A53" s="282">
        <v>2015</v>
      </c>
      <c r="B53" s="81">
        <v>620715</v>
      </c>
      <c r="C53" s="81">
        <v>7016</v>
      </c>
      <c r="D53" s="284">
        <v>11.2</v>
      </c>
      <c r="E53" s="81">
        <v>5135</v>
      </c>
      <c r="F53" s="323">
        <v>8.187264417506702</v>
      </c>
      <c r="G53" s="81">
        <v>1881</v>
      </c>
      <c r="H53" s="323">
        <v>3.012195307476922</v>
      </c>
      <c r="I53" s="81">
        <v>35201</v>
      </c>
      <c r="J53" s="81">
        <v>31637</v>
      </c>
      <c r="K53" s="81">
        <v>3564</v>
      </c>
      <c r="L53" s="81">
        <v>6697</v>
      </c>
      <c r="M53" s="81">
        <v>4714</v>
      </c>
      <c r="N53" s="81">
        <v>1983</v>
      </c>
      <c r="O53" s="81">
        <v>41898</v>
      </c>
      <c r="P53" s="81">
        <v>36351</v>
      </c>
      <c r="Q53" s="81">
        <v>5547</v>
      </c>
      <c r="R53" s="81">
        <v>7493</v>
      </c>
      <c r="S53" s="265">
        <v>11.99913845769515</v>
      </c>
      <c r="T53" s="282">
        <v>2015</v>
      </c>
    </row>
    <row r="54" spans="1:20" ht="11.25">
      <c r="A54" s="282">
        <v>2016</v>
      </c>
      <c r="B54" s="81">
        <v>628208</v>
      </c>
      <c r="C54" s="81">
        <v>6803</v>
      </c>
      <c r="D54" s="284">
        <v>10.769446306719466</v>
      </c>
      <c r="E54" s="81">
        <v>5130</v>
      </c>
      <c r="F54" s="323">
        <v>8.121014192778313</v>
      </c>
      <c r="G54" s="81">
        <v>1673</v>
      </c>
      <c r="H54" s="323">
        <v>2.6484321139411535</v>
      </c>
      <c r="I54" s="81">
        <v>35338</v>
      </c>
      <c r="J54" s="81">
        <v>32053</v>
      </c>
      <c r="K54" s="81">
        <v>3285</v>
      </c>
      <c r="L54" s="81">
        <v>7224</v>
      </c>
      <c r="M54" s="81">
        <v>5407</v>
      </c>
      <c r="N54" s="81">
        <v>1817</v>
      </c>
      <c r="O54" s="81">
        <v>42562</v>
      </c>
      <c r="P54" s="81">
        <v>37460</v>
      </c>
      <c r="Q54" s="81">
        <v>5102</v>
      </c>
      <c r="R54" s="81">
        <v>6973</v>
      </c>
      <c r="S54" s="265">
        <v>11.038563736109781</v>
      </c>
      <c r="T54" s="282">
        <v>2016</v>
      </c>
    </row>
    <row r="55" spans="1:20" ht="15">
      <c r="A55" s="81"/>
      <c r="B55" s="81"/>
      <c r="C55" s="81"/>
      <c r="D55" s="169"/>
      <c r="E55" s="323"/>
      <c r="F55" s="284"/>
      <c r="G55" s="265"/>
      <c r="H55" s="169"/>
      <c r="I55" s="131"/>
      <c r="J55" s="131"/>
      <c r="K55" s="131"/>
      <c r="L55" s="131"/>
      <c r="M55" s="164"/>
      <c r="N55" s="164"/>
      <c r="O55" s="164"/>
      <c r="P55" s="164"/>
      <c r="Q55" s="164"/>
      <c r="R55" s="164"/>
      <c r="S55" s="278"/>
      <c r="T55" s="164"/>
    </row>
    <row r="56" spans="1:20" ht="15">
      <c r="A56" s="81" t="s">
        <v>582</v>
      </c>
      <c r="B56" s="81"/>
      <c r="C56" s="81"/>
      <c r="D56" s="169"/>
      <c r="E56" s="81"/>
      <c r="F56" s="169"/>
      <c r="G56" s="397"/>
      <c r="H56" s="169"/>
      <c r="I56" s="159"/>
      <c r="J56" s="159"/>
      <c r="K56" s="159"/>
      <c r="L56"/>
      <c r="M56" s="95"/>
      <c r="N56" s="164"/>
      <c r="O56" s="272"/>
      <c r="P56" s="164"/>
      <c r="Q56" s="164"/>
      <c r="R56" s="81"/>
      <c r="S56" s="169"/>
      <c r="T56" s="164"/>
    </row>
    <row r="57" spans="1:20" ht="15">
      <c r="A57" s="60" t="s">
        <v>974</v>
      </c>
      <c r="B57" s="81"/>
      <c r="C57" s="81"/>
      <c r="D57" s="169"/>
      <c r="E57" s="81"/>
      <c r="F57" s="169"/>
      <c r="G57" s="81"/>
      <c r="H57" s="169"/>
      <c r="I57"/>
      <c r="J57"/>
      <c r="K57"/>
      <c r="L57"/>
      <c r="M57" s="265"/>
      <c r="N57" s="164"/>
      <c r="O57" s="272"/>
      <c r="P57" s="164"/>
      <c r="Q57" s="164"/>
      <c r="R57" s="164"/>
      <c r="S57" s="164"/>
      <c r="T57" s="164"/>
    </row>
    <row r="58" spans="2:20" ht="15">
      <c r="B58" s="81"/>
      <c r="C58" s="81"/>
      <c r="D58" s="169"/>
      <c r="E58" s="81"/>
      <c r="F58" s="169"/>
      <c r="G58" s="81"/>
      <c r="H58" s="169"/>
      <c r="I58"/>
      <c r="J58"/>
      <c r="K58"/>
      <c r="L58"/>
      <c r="M58" s="95"/>
      <c r="N58" s="164"/>
      <c r="O58" s="272"/>
      <c r="P58" s="164"/>
      <c r="Q58" s="164"/>
      <c r="R58" s="164"/>
      <c r="S58" s="169"/>
      <c r="T58" s="164"/>
    </row>
    <row r="59" spans="1:20" ht="15">
      <c r="A59" s="81" t="s">
        <v>583</v>
      </c>
      <c r="B59" s="81"/>
      <c r="C59" s="81"/>
      <c r="D59" s="169"/>
      <c r="E59" s="81"/>
      <c r="F59" s="169"/>
      <c r="G59" s="81"/>
      <c r="H59" s="169"/>
      <c r="I59"/>
      <c r="J59"/>
      <c r="K59"/>
      <c r="L59"/>
      <c r="M59" s="10"/>
      <c r="N59" s="164"/>
      <c r="O59" s="272"/>
      <c r="P59" s="164"/>
      <c r="Q59" s="164"/>
      <c r="R59" s="164"/>
      <c r="S59" s="169"/>
      <c r="T59" s="164"/>
    </row>
    <row r="60" spans="1:20" ht="15">
      <c r="A60" s="81" t="s">
        <v>584</v>
      </c>
      <c r="B60" s="81"/>
      <c r="C60" s="81"/>
      <c r="D60" s="169"/>
      <c r="E60" s="81"/>
      <c r="F60" s="169"/>
      <c r="G60" s="81"/>
      <c r="H60" s="169"/>
      <c r="I60"/>
      <c r="J60"/>
      <c r="K60"/>
      <c r="L60"/>
      <c r="M60" s="10"/>
      <c r="N60" s="164"/>
      <c r="O60" s="272"/>
      <c r="P60" s="164"/>
      <c r="Q60" s="164"/>
      <c r="R60" s="164"/>
      <c r="S60" s="169"/>
      <c r="T60" s="164"/>
    </row>
    <row r="61" spans="1:18" ht="15">
      <c r="A61" s="181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O2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6.57421875" style="60" customWidth="1"/>
    <col min="2" max="2" width="10.00390625" style="60" customWidth="1"/>
    <col min="3" max="3" width="10.28125" style="60" customWidth="1"/>
    <col min="4" max="4" width="8.421875" style="60" customWidth="1"/>
    <col min="5" max="5" width="8.8515625" style="60" customWidth="1"/>
    <col min="6" max="6" width="15.00390625" style="60" customWidth="1"/>
    <col min="7" max="7" width="14.00390625" style="60" customWidth="1"/>
    <col min="8" max="8" width="4.7109375" style="60" customWidth="1"/>
    <col min="9" max="9" width="4.421875" style="60" customWidth="1"/>
    <col min="10" max="10" width="9.140625" style="60" customWidth="1"/>
    <col min="11" max="11" width="8.8515625" style="60" customWidth="1"/>
    <col min="12" max="15" width="9.140625" style="60" customWidth="1"/>
    <col min="16" max="16384" width="8.8515625" style="60" customWidth="1"/>
  </cols>
  <sheetData>
    <row r="1" spans="1:8" ht="11.25">
      <c r="A1" s="63" t="s">
        <v>968</v>
      </c>
      <c r="B1" s="84"/>
      <c r="C1" s="84"/>
      <c r="D1" s="272"/>
      <c r="E1" s="272"/>
      <c r="F1" s="272"/>
      <c r="G1" s="272"/>
      <c r="H1" s="164"/>
    </row>
    <row r="2" spans="1:8" ht="11.25">
      <c r="A2" s="63" t="s">
        <v>49</v>
      </c>
      <c r="B2" s="84"/>
      <c r="C2" s="398"/>
      <c r="D2" s="272"/>
      <c r="E2" s="272"/>
      <c r="F2" s="272"/>
      <c r="G2" s="272"/>
      <c r="H2" s="164"/>
    </row>
    <row r="3" spans="1:8" ht="11.25">
      <c r="A3" s="361" t="s">
        <v>48</v>
      </c>
      <c r="B3" s="362"/>
      <c r="C3" s="398"/>
      <c r="D3" s="272"/>
      <c r="E3" s="272"/>
      <c r="F3" s="272"/>
      <c r="G3" s="272"/>
      <c r="H3" s="164"/>
    </row>
    <row r="4" spans="1:8" ht="12">
      <c r="A4" s="10" t="s">
        <v>50</v>
      </c>
      <c r="B4" s="363"/>
      <c r="C4" s="82"/>
      <c r="D4" s="272"/>
      <c r="E4" s="272"/>
      <c r="F4" s="272"/>
      <c r="G4" s="272"/>
      <c r="H4" s="164"/>
    </row>
    <row r="5" spans="1:8" ht="11.25">
      <c r="A5" s="164"/>
      <c r="B5" s="82"/>
      <c r="C5" s="82"/>
      <c r="D5" s="272"/>
      <c r="E5" s="272"/>
      <c r="F5" s="272"/>
      <c r="G5" s="272"/>
      <c r="H5" s="164"/>
    </row>
    <row r="6" spans="1:8" ht="11.25">
      <c r="A6" s="164"/>
      <c r="B6" s="82" t="s">
        <v>505</v>
      </c>
      <c r="C6" s="82" t="s">
        <v>585</v>
      </c>
      <c r="D6" s="272" t="s">
        <v>586</v>
      </c>
      <c r="E6" s="272" t="s">
        <v>587</v>
      </c>
      <c r="F6" s="272"/>
      <c r="G6" s="272"/>
      <c r="H6" s="164"/>
    </row>
    <row r="7" spans="1:8" ht="11.25">
      <c r="A7" s="164"/>
      <c r="B7" s="82" t="s">
        <v>588</v>
      </c>
      <c r="C7" s="82" t="s">
        <v>589</v>
      </c>
      <c r="D7" s="272" t="s">
        <v>590</v>
      </c>
      <c r="E7" s="272"/>
      <c r="F7" s="272"/>
      <c r="G7" s="272"/>
      <c r="H7" s="164"/>
    </row>
    <row r="8" spans="1:8" ht="11.25">
      <c r="A8" s="164"/>
      <c r="B8" s="364" t="s">
        <v>1044</v>
      </c>
      <c r="C8" s="82" t="s">
        <v>963</v>
      </c>
      <c r="D8" s="272" t="s">
        <v>591</v>
      </c>
      <c r="E8" s="272" t="s">
        <v>1047</v>
      </c>
      <c r="F8" s="272" t="s">
        <v>592</v>
      </c>
      <c r="G8" s="272" t="s">
        <v>1048</v>
      </c>
      <c r="H8" s="164"/>
    </row>
    <row r="9" spans="1:8" ht="11.25">
      <c r="A9" s="164"/>
      <c r="B9" s="82"/>
      <c r="C9" s="82" t="s">
        <v>593</v>
      </c>
      <c r="D9" s="272" t="s">
        <v>594</v>
      </c>
      <c r="E9" s="272" t="s">
        <v>1049</v>
      </c>
      <c r="F9" s="272" t="s">
        <v>595</v>
      </c>
      <c r="G9" s="272" t="s">
        <v>1050</v>
      </c>
      <c r="H9" s="164"/>
    </row>
    <row r="10" spans="1:8" ht="11.25">
      <c r="A10" s="164"/>
      <c r="B10" s="82"/>
      <c r="C10" s="288" t="s">
        <v>1045</v>
      </c>
      <c r="D10" s="272" t="s">
        <v>510</v>
      </c>
      <c r="E10" s="272"/>
      <c r="F10" s="272"/>
      <c r="G10" s="272"/>
      <c r="H10" s="164"/>
    </row>
    <row r="11" spans="1:9" ht="11.25">
      <c r="A11" s="164"/>
      <c r="B11" s="82"/>
      <c r="C11" s="82"/>
      <c r="D11" s="272" t="s">
        <v>596</v>
      </c>
      <c r="E11" s="272"/>
      <c r="F11" s="272"/>
      <c r="G11" s="272"/>
      <c r="H11" s="272"/>
      <c r="I11" s="86"/>
    </row>
    <row r="12" spans="1:9" ht="11.25">
      <c r="A12" s="164"/>
      <c r="B12" s="82"/>
      <c r="C12" s="82"/>
      <c r="D12" s="272" t="s">
        <v>597</v>
      </c>
      <c r="E12" s="272"/>
      <c r="F12" s="272"/>
      <c r="G12" s="272"/>
      <c r="H12" s="272"/>
      <c r="I12" s="86"/>
    </row>
    <row r="13" spans="1:8" ht="11.25">
      <c r="A13" s="164"/>
      <c r="B13" s="82"/>
      <c r="C13" s="82"/>
      <c r="D13" s="272"/>
      <c r="E13" s="272"/>
      <c r="F13" s="272"/>
      <c r="G13" s="272"/>
      <c r="H13" s="164"/>
    </row>
    <row r="14" spans="1:15" s="93" customFormat="1" ht="11.25">
      <c r="A14" s="63" t="s">
        <v>138</v>
      </c>
      <c r="B14" s="239">
        <v>635181</v>
      </c>
      <c r="C14" s="84">
        <v>6973</v>
      </c>
      <c r="D14" s="84">
        <v>1673</v>
      </c>
      <c r="E14" s="84">
        <v>5102</v>
      </c>
      <c r="F14" s="84">
        <v>5102</v>
      </c>
      <c r="G14" s="84">
        <v>0</v>
      </c>
      <c r="H14" s="63"/>
      <c r="N14" s="61"/>
      <c r="O14" s="184"/>
    </row>
    <row r="15" spans="1:15" ht="11.25">
      <c r="A15" s="164"/>
      <c r="B15" s="81"/>
      <c r="C15" s="82"/>
      <c r="D15" s="82"/>
      <c r="E15" s="82"/>
      <c r="F15" s="82"/>
      <c r="G15" s="82"/>
      <c r="H15" s="164"/>
      <c r="I15" s="61"/>
      <c r="J15" s="93"/>
      <c r="K15" s="93"/>
      <c r="L15" s="93"/>
      <c r="M15" s="93"/>
      <c r="N15" s="61"/>
      <c r="O15" s="61"/>
    </row>
    <row r="16" spans="1:15" s="93" customFormat="1" ht="11.25">
      <c r="A16" s="63" t="s">
        <v>139</v>
      </c>
      <c r="B16" s="82">
        <v>112675</v>
      </c>
      <c r="C16" s="82">
        <v>2551</v>
      </c>
      <c r="D16" s="82">
        <v>559</v>
      </c>
      <c r="E16" s="82" t="s">
        <v>173</v>
      </c>
      <c r="F16" s="82">
        <v>2635</v>
      </c>
      <c r="G16" s="82" t="s">
        <v>173</v>
      </c>
      <c r="H16" s="63"/>
      <c r="N16" s="61"/>
      <c r="O16" s="61"/>
    </row>
    <row r="17" spans="1:15" ht="11.25">
      <c r="A17" s="164" t="s">
        <v>140</v>
      </c>
      <c r="B17" s="81">
        <v>12504</v>
      </c>
      <c r="C17" s="82">
        <v>22</v>
      </c>
      <c r="D17" s="82">
        <v>50</v>
      </c>
      <c r="E17" s="82" t="s">
        <v>173</v>
      </c>
      <c r="F17" s="82">
        <v>231</v>
      </c>
      <c r="G17" s="82" t="s">
        <v>173</v>
      </c>
      <c r="H17" s="164"/>
      <c r="I17" s="66"/>
      <c r="N17" s="66"/>
      <c r="O17" s="66"/>
    </row>
    <row r="18" spans="1:15" ht="11.25">
      <c r="A18" s="164" t="s">
        <v>144</v>
      </c>
      <c r="B18" s="82">
        <v>24638</v>
      </c>
      <c r="C18" s="82">
        <v>271</v>
      </c>
      <c r="D18" s="82">
        <v>136</v>
      </c>
      <c r="E18" s="82" t="s">
        <v>173</v>
      </c>
      <c r="F18" s="82">
        <v>560</v>
      </c>
      <c r="G18" s="82" t="s">
        <v>173</v>
      </c>
      <c r="H18" s="164"/>
      <c r="I18" s="66"/>
      <c r="N18" s="66"/>
      <c r="O18" s="66"/>
    </row>
    <row r="19" spans="1:15" ht="11.25">
      <c r="A19" s="164" t="s">
        <v>153</v>
      </c>
      <c r="B19" s="82">
        <v>36820</v>
      </c>
      <c r="C19" s="82">
        <v>1406</v>
      </c>
      <c r="D19" s="82">
        <v>191</v>
      </c>
      <c r="E19" s="82" t="s">
        <v>173</v>
      </c>
      <c r="F19" s="82">
        <v>1189</v>
      </c>
      <c r="G19" s="82" t="s">
        <v>173</v>
      </c>
      <c r="H19" s="164"/>
      <c r="I19" s="66"/>
      <c r="N19" s="66"/>
      <c r="O19" s="66"/>
    </row>
    <row r="20" spans="1:15" ht="11.25">
      <c r="A20" s="164" t="s">
        <v>159</v>
      </c>
      <c r="B20" s="82">
        <v>15487</v>
      </c>
      <c r="C20" s="82">
        <v>243</v>
      </c>
      <c r="D20" s="82">
        <v>32</v>
      </c>
      <c r="E20" s="82" t="s">
        <v>173</v>
      </c>
      <c r="F20" s="82">
        <v>391</v>
      </c>
      <c r="G20" s="82" t="s">
        <v>173</v>
      </c>
      <c r="H20" s="164"/>
      <c r="I20" s="66"/>
      <c r="N20" s="66"/>
      <c r="O20" s="66"/>
    </row>
    <row r="21" spans="1:15" ht="11.25">
      <c r="A21" s="164" t="s">
        <v>161</v>
      </c>
      <c r="B21" s="82">
        <v>23226</v>
      </c>
      <c r="C21" s="82">
        <v>609</v>
      </c>
      <c r="D21" s="82">
        <v>150</v>
      </c>
      <c r="E21" s="82" t="s">
        <v>173</v>
      </c>
      <c r="F21" s="82">
        <v>266</v>
      </c>
      <c r="G21" s="82" t="s">
        <v>173</v>
      </c>
      <c r="H21" s="164"/>
      <c r="I21" s="66"/>
      <c r="N21" s="66"/>
      <c r="O21" s="66"/>
    </row>
    <row r="22" spans="1:15" ht="11.25">
      <c r="A22" s="164"/>
      <c r="B22" s="82"/>
      <c r="C22" s="82"/>
      <c r="D22" s="82"/>
      <c r="E22" s="82"/>
      <c r="F22" s="82"/>
      <c r="G22" s="82"/>
      <c r="H22" s="164"/>
      <c r="I22" s="66"/>
      <c r="N22" s="66"/>
      <c r="O22" s="66"/>
    </row>
    <row r="23" spans="1:15" s="93" customFormat="1" ht="11.25">
      <c r="A23" s="63" t="s">
        <v>162</v>
      </c>
      <c r="B23" s="84">
        <v>108318</v>
      </c>
      <c r="C23" s="84">
        <v>1233</v>
      </c>
      <c r="D23" s="84">
        <v>215</v>
      </c>
      <c r="E23" s="82" t="s">
        <v>173</v>
      </c>
      <c r="F23" s="84">
        <v>1350</v>
      </c>
      <c r="G23" s="82" t="s">
        <v>173</v>
      </c>
      <c r="H23" s="63"/>
      <c r="N23" s="61"/>
      <c r="O23" s="61"/>
    </row>
    <row r="24" spans="1:15" ht="11.25">
      <c r="A24" s="164" t="s">
        <v>163</v>
      </c>
      <c r="B24" s="82">
        <v>17406</v>
      </c>
      <c r="C24" s="82">
        <v>1</v>
      </c>
      <c r="D24" s="82">
        <v>24</v>
      </c>
      <c r="E24" s="82" t="s">
        <v>173</v>
      </c>
      <c r="F24" s="82">
        <v>167</v>
      </c>
      <c r="G24" s="82" t="s">
        <v>173</v>
      </c>
      <c r="H24" s="164"/>
      <c r="I24" s="66"/>
      <c r="N24" s="66"/>
      <c r="O24" s="66"/>
    </row>
    <row r="25" spans="1:15" ht="11.25">
      <c r="A25" s="164" t="s">
        <v>166</v>
      </c>
      <c r="B25" s="81">
        <v>17712</v>
      </c>
      <c r="C25" s="82">
        <v>83</v>
      </c>
      <c r="D25" s="82">
        <v>-3</v>
      </c>
      <c r="E25" s="82" t="s">
        <v>173</v>
      </c>
      <c r="F25" s="82">
        <v>299</v>
      </c>
      <c r="G25" s="82" t="s">
        <v>173</v>
      </c>
      <c r="H25" s="164"/>
      <c r="I25" s="66"/>
      <c r="N25" s="66"/>
      <c r="O25" s="66"/>
    </row>
    <row r="26" spans="1:15" ht="11.25">
      <c r="A26" s="164" t="s">
        <v>174</v>
      </c>
      <c r="B26" s="82">
        <v>27392</v>
      </c>
      <c r="C26" s="82">
        <v>621</v>
      </c>
      <c r="D26" s="82">
        <v>-14</v>
      </c>
      <c r="E26" s="82" t="s">
        <v>173</v>
      </c>
      <c r="F26" s="82">
        <v>528</v>
      </c>
      <c r="G26" s="82" t="s">
        <v>173</v>
      </c>
      <c r="H26" s="164"/>
      <c r="I26" s="66"/>
      <c r="N26" s="66"/>
      <c r="O26" s="66"/>
    </row>
    <row r="27" spans="1:15" ht="11.25">
      <c r="A27" s="164" t="s">
        <v>179</v>
      </c>
      <c r="B27" s="82">
        <v>18016</v>
      </c>
      <c r="C27" s="82">
        <v>93</v>
      </c>
      <c r="D27" s="82">
        <v>99</v>
      </c>
      <c r="E27" s="82" t="s">
        <v>173</v>
      </c>
      <c r="F27" s="82">
        <v>111</v>
      </c>
      <c r="G27" s="82" t="s">
        <v>173</v>
      </c>
      <c r="H27" s="164"/>
      <c r="I27" s="66"/>
      <c r="N27" s="66"/>
      <c r="O27" s="66"/>
    </row>
    <row r="28" spans="1:15" ht="11.25">
      <c r="A28" s="164" t="s">
        <v>185</v>
      </c>
      <c r="B28" s="82">
        <v>27792</v>
      </c>
      <c r="C28" s="82">
        <v>435</v>
      </c>
      <c r="D28" s="82">
        <v>109</v>
      </c>
      <c r="E28" s="82" t="s">
        <v>173</v>
      </c>
      <c r="F28" s="82">
        <v>245</v>
      </c>
      <c r="G28" s="82" t="s">
        <v>173</v>
      </c>
      <c r="H28" s="164"/>
      <c r="I28" s="66"/>
      <c r="N28" s="66"/>
      <c r="O28" s="66"/>
    </row>
    <row r="29" spans="1:15" ht="11.25">
      <c r="A29" s="164"/>
      <c r="B29" s="82"/>
      <c r="C29" s="82"/>
      <c r="D29" s="82"/>
      <c r="E29" s="82"/>
      <c r="F29" s="82"/>
      <c r="G29" s="82"/>
      <c r="H29" s="164"/>
      <c r="I29" s="66"/>
      <c r="N29" s="66"/>
      <c r="O29" s="66"/>
    </row>
    <row r="30" spans="1:15" s="93" customFormat="1" ht="11.25">
      <c r="A30" s="63" t="s">
        <v>191</v>
      </c>
      <c r="B30" s="84">
        <v>91955</v>
      </c>
      <c r="C30" s="84">
        <v>1218</v>
      </c>
      <c r="D30" s="84">
        <v>298</v>
      </c>
      <c r="E30" s="82" t="s">
        <v>173</v>
      </c>
      <c r="F30" s="84">
        <v>2055</v>
      </c>
      <c r="G30" s="82" t="s">
        <v>173</v>
      </c>
      <c r="H30" s="63"/>
      <c r="N30" s="61"/>
      <c r="O30" s="61"/>
    </row>
    <row r="31" spans="1:15" ht="11.25">
      <c r="A31" s="164" t="s">
        <v>192</v>
      </c>
      <c r="B31" s="82">
        <v>29175</v>
      </c>
      <c r="C31" s="82">
        <v>107</v>
      </c>
      <c r="D31" s="82">
        <v>54</v>
      </c>
      <c r="E31" s="82" t="s">
        <v>173</v>
      </c>
      <c r="F31" s="82">
        <v>794</v>
      </c>
      <c r="G31" s="82" t="s">
        <v>173</v>
      </c>
      <c r="H31" s="164"/>
      <c r="I31" s="66"/>
      <c r="M31" s="93"/>
      <c r="N31" s="66"/>
      <c r="O31" s="66"/>
    </row>
    <row r="32" spans="1:15" ht="11.25">
      <c r="A32" s="164" t="s">
        <v>196</v>
      </c>
      <c r="B32" s="82">
        <v>12089</v>
      </c>
      <c r="C32" s="82">
        <v>152</v>
      </c>
      <c r="D32" s="82">
        <v>8</v>
      </c>
      <c r="E32" s="82" t="s">
        <v>173</v>
      </c>
      <c r="F32" s="82">
        <v>492</v>
      </c>
      <c r="G32" s="82" t="s">
        <v>173</v>
      </c>
      <c r="H32" s="164"/>
      <c r="I32" s="66"/>
      <c r="K32" s="93"/>
      <c r="L32" s="93"/>
      <c r="N32" s="66"/>
      <c r="O32" s="66"/>
    </row>
    <row r="33" spans="1:15" ht="11.25">
      <c r="A33" s="164" t="s">
        <v>199</v>
      </c>
      <c r="B33" s="81">
        <v>16431</v>
      </c>
      <c r="C33" s="82">
        <v>780</v>
      </c>
      <c r="D33" s="82">
        <v>98</v>
      </c>
      <c r="E33" s="82" t="s">
        <v>173</v>
      </c>
      <c r="F33" s="82">
        <v>451</v>
      </c>
      <c r="G33" s="82" t="s">
        <v>173</v>
      </c>
      <c r="H33" s="164"/>
      <c r="I33" s="66"/>
      <c r="N33" s="66"/>
      <c r="O33" s="66"/>
    </row>
    <row r="34" spans="1:15" ht="11.25">
      <c r="A34" s="164" t="s">
        <v>201</v>
      </c>
      <c r="B34" s="82">
        <v>9188</v>
      </c>
      <c r="C34" s="82">
        <v>-31</v>
      </c>
      <c r="D34" s="82">
        <v>39</v>
      </c>
      <c r="E34" s="82" t="s">
        <v>173</v>
      </c>
      <c r="F34" s="82">
        <v>163</v>
      </c>
      <c r="G34" s="82" t="s">
        <v>173</v>
      </c>
      <c r="H34" s="164"/>
      <c r="I34" s="66"/>
      <c r="N34" s="66"/>
      <c r="O34" s="66"/>
    </row>
    <row r="35" spans="1:15" ht="11.25">
      <c r="A35" s="164" t="s">
        <v>206</v>
      </c>
      <c r="B35" s="82">
        <v>25072</v>
      </c>
      <c r="C35" s="82">
        <v>210</v>
      </c>
      <c r="D35" s="82">
        <v>99</v>
      </c>
      <c r="E35" s="82" t="s">
        <v>173</v>
      </c>
      <c r="F35" s="82">
        <v>155</v>
      </c>
      <c r="G35" s="82" t="s">
        <v>173</v>
      </c>
      <c r="H35" s="164"/>
      <c r="I35" s="66"/>
      <c r="N35" s="66"/>
      <c r="O35" s="66"/>
    </row>
    <row r="36" spans="1:15" ht="11.25">
      <c r="A36" s="164"/>
      <c r="B36" s="82"/>
      <c r="C36" s="82"/>
      <c r="D36" s="82"/>
      <c r="E36" s="82"/>
      <c r="F36" s="82"/>
      <c r="G36" s="82"/>
      <c r="H36" s="164"/>
      <c r="I36" s="66"/>
      <c r="N36" s="66"/>
      <c r="O36" s="66"/>
    </row>
    <row r="37" spans="1:15" s="93" customFormat="1" ht="11.25">
      <c r="A37" s="63" t="s">
        <v>213</v>
      </c>
      <c r="B37" s="84">
        <v>42768</v>
      </c>
      <c r="C37" s="84">
        <v>45</v>
      </c>
      <c r="D37" s="84">
        <v>136</v>
      </c>
      <c r="E37" s="82" t="s">
        <v>173</v>
      </c>
      <c r="F37" s="84">
        <v>19</v>
      </c>
      <c r="G37" s="82" t="s">
        <v>173</v>
      </c>
      <c r="H37" s="63"/>
      <c r="N37" s="61"/>
      <c r="O37" s="61"/>
    </row>
    <row r="38" spans="1:15" ht="11.25">
      <c r="A38" s="164" t="s">
        <v>214</v>
      </c>
      <c r="B38" s="82">
        <v>8971</v>
      </c>
      <c r="C38" s="82">
        <v>-30</v>
      </c>
      <c r="D38" s="82">
        <v>-20</v>
      </c>
      <c r="E38" s="82" t="s">
        <v>173</v>
      </c>
      <c r="F38" s="82">
        <v>-42</v>
      </c>
      <c r="G38" s="82" t="s">
        <v>173</v>
      </c>
      <c r="H38" s="164"/>
      <c r="I38" s="66"/>
      <c r="N38" s="66"/>
      <c r="O38" s="66"/>
    </row>
    <row r="39" spans="1:15" ht="11.25">
      <c r="A39" s="164" t="s">
        <v>219</v>
      </c>
      <c r="B39" s="82">
        <v>6984</v>
      </c>
      <c r="C39" s="82">
        <v>-50</v>
      </c>
      <c r="D39" s="82">
        <v>18</v>
      </c>
      <c r="E39" s="82" t="s">
        <v>173</v>
      </c>
      <c r="F39" s="82">
        <v>-39</v>
      </c>
      <c r="G39" s="82" t="s">
        <v>173</v>
      </c>
      <c r="H39" s="164"/>
      <c r="I39" s="66"/>
      <c r="M39" s="93"/>
      <c r="N39" s="66"/>
      <c r="O39" s="66"/>
    </row>
    <row r="40" spans="1:15" ht="11.25">
      <c r="A40" s="164" t="s">
        <v>221</v>
      </c>
      <c r="B40" s="82">
        <v>8734</v>
      </c>
      <c r="C40" s="82">
        <v>32</v>
      </c>
      <c r="D40" s="82">
        <v>63</v>
      </c>
      <c r="E40" s="82" t="s">
        <v>173</v>
      </c>
      <c r="F40" s="82">
        <v>-48</v>
      </c>
      <c r="G40" s="82" t="s">
        <v>173</v>
      </c>
      <c r="H40" s="164"/>
      <c r="I40" s="66"/>
      <c r="K40" s="93"/>
      <c r="L40" s="93"/>
      <c r="N40" s="66"/>
      <c r="O40" s="66"/>
    </row>
    <row r="41" spans="1:15" ht="11.25">
      <c r="A41" s="164" t="s">
        <v>225</v>
      </c>
      <c r="B41" s="81">
        <v>14374</v>
      </c>
      <c r="C41" s="82">
        <v>42</v>
      </c>
      <c r="D41" s="82">
        <v>60</v>
      </c>
      <c r="E41" s="82" t="s">
        <v>173</v>
      </c>
      <c r="F41" s="82">
        <v>129</v>
      </c>
      <c r="G41" s="82" t="s">
        <v>173</v>
      </c>
      <c r="H41" s="164"/>
      <c r="I41" s="66"/>
      <c r="N41" s="66"/>
      <c r="O41" s="66"/>
    </row>
    <row r="42" spans="1:15" ht="11.25">
      <c r="A42" s="164" t="s">
        <v>228</v>
      </c>
      <c r="B42" s="82">
        <v>3705</v>
      </c>
      <c r="C42" s="82">
        <v>51</v>
      </c>
      <c r="D42" s="82">
        <v>15</v>
      </c>
      <c r="E42" s="82" t="s">
        <v>173</v>
      </c>
      <c r="F42" s="82">
        <v>19</v>
      </c>
      <c r="G42" s="82" t="s">
        <v>173</v>
      </c>
      <c r="H42" s="164"/>
      <c r="I42" s="66"/>
      <c r="N42" s="66"/>
      <c r="O42" s="66"/>
    </row>
    <row r="43" spans="1:15" ht="11.25">
      <c r="A43" s="164"/>
      <c r="B43" s="82"/>
      <c r="C43" s="82"/>
      <c r="D43" s="82"/>
      <c r="E43" s="82"/>
      <c r="F43" s="82"/>
      <c r="G43" s="82"/>
      <c r="H43" s="164"/>
      <c r="I43" s="66"/>
      <c r="N43" s="66"/>
      <c r="O43" s="66"/>
    </row>
    <row r="44" spans="1:15" s="93" customFormat="1" ht="11.25">
      <c r="A44" s="63" t="s">
        <v>231</v>
      </c>
      <c r="B44" s="84">
        <v>98941</v>
      </c>
      <c r="C44" s="84">
        <v>946</v>
      </c>
      <c r="D44" s="84">
        <v>504</v>
      </c>
      <c r="E44" s="82" t="s">
        <v>173</v>
      </c>
      <c r="F44" s="84">
        <v>157</v>
      </c>
      <c r="G44" s="82" t="s">
        <v>173</v>
      </c>
      <c r="H44" s="63"/>
      <c r="N44" s="61"/>
      <c r="O44" s="61"/>
    </row>
    <row r="45" spans="1:15" ht="11.25">
      <c r="A45" s="164" t="s">
        <v>232</v>
      </c>
      <c r="B45" s="82">
        <v>24751</v>
      </c>
      <c r="C45" s="82">
        <v>179</v>
      </c>
      <c r="D45" s="82">
        <v>205</v>
      </c>
      <c r="E45" s="82" t="s">
        <v>173</v>
      </c>
      <c r="F45" s="82">
        <v>73</v>
      </c>
      <c r="G45" s="82" t="s">
        <v>173</v>
      </c>
      <c r="H45" s="164"/>
      <c r="I45" s="66"/>
      <c r="N45" s="66"/>
      <c r="O45" s="66"/>
    </row>
    <row r="46" spans="1:15" ht="11.25">
      <c r="A46" s="164" t="s">
        <v>236</v>
      </c>
      <c r="B46" s="82">
        <v>8317</v>
      </c>
      <c r="C46" s="82">
        <v>-66</v>
      </c>
      <c r="D46" s="82">
        <v>-5</v>
      </c>
      <c r="E46" s="82" t="s">
        <v>173</v>
      </c>
      <c r="F46" s="82">
        <v>9</v>
      </c>
      <c r="G46" s="82" t="s">
        <v>173</v>
      </c>
      <c r="H46" s="164"/>
      <c r="I46" s="66"/>
      <c r="M46" s="93"/>
      <c r="N46" s="66"/>
      <c r="O46" s="66"/>
    </row>
    <row r="47" spans="1:15" ht="11.25">
      <c r="A47" s="164" t="s">
        <v>238</v>
      </c>
      <c r="B47" s="82">
        <v>29287</v>
      </c>
      <c r="C47" s="82">
        <v>369</v>
      </c>
      <c r="D47" s="82">
        <v>125</v>
      </c>
      <c r="E47" s="82" t="s">
        <v>173</v>
      </c>
      <c r="F47" s="82">
        <v>77</v>
      </c>
      <c r="G47" s="82" t="s">
        <v>173</v>
      </c>
      <c r="H47" s="164"/>
      <c r="I47" s="66"/>
      <c r="K47" s="93"/>
      <c r="L47" s="93"/>
      <c r="N47" s="66"/>
      <c r="O47" s="66"/>
    </row>
    <row r="48" spans="1:15" ht="11.25">
      <c r="A48" s="164" t="s">
        <v>245</v>
      </c>
      <c r="B48" s="82">
        <v>11230</v>
      </c>
      <c r="C48" s="82">
        <v>4</v>
      </c>
      <c r="D48" s="82">
        <v>53</v>
      </c>
      <c r="E48" s="82" t="s">
        <v>173</v>
      </c>
      <c r="F48" s="82">
        <v>49</v>
      </c>
      <c r="G48" s="82" t="s">
        <v>173</v>
      </c>
      <c r="H48" s="164"/>
      <c r="I48" s="66"/>
      <c r="N48" s="66"/>
      <c r="O48" s="66"/>
    </row>
    <row r="49" spans="1:15" ht="11.25">
      <c r="A49" s="164" t="s">
        <v>248</v>
      </c>
      <c r="B49" s="81">
        <v>20068</v>
      </c>
      <c r="C49" s="82">
        <v>479</v>
      </c>
      <c r="D49" s="82">
        <v>120</v>
      </c>
      <c r="E49" s="82" t="s">
        <v>173</v>
      </c>
      <c r="F49" s="82">
        <v>9</v>
      </c>
      <c r="G49" s="82" t="s">
        <v>173</v>
      </c>
      <c r="H49" s="164"/>
      <c r="I49" s="66"/>
      <c r="N49" s="66"/>
      <c r="O49" s="66"/>
    </row>
    <row r="50" spans="1:15" ht="11.25">
      <c r="A50" s="164" t="s">
        <v>253</v>
      </c>
      <c r="B50" s="82">
        <v>5288</v>
      </c>
      <c r="C50" s="82">
        <v>-19</v>
      </c>
      <c r="D50" s="82">
        <v>6</v>
      </c>
      <c r="E50" s="82" t="s">
        <v>173</v>
      </c>
      <c r="F50" s="82">
        <v>-59</v>
      </c>
      <c r="G50" s="82" t="s">
        <v>173</v>
      </c>
      <c r="H50" s="164"/>
      <c r="I50" s="66"/>
      <c r="N50" s="66"/>
      <c r="O50" s="66"/>
    </row>
    <row r="51" spans="1:15" ht="11.25">
      <c r="A51" s="164"/>
      <c r="B51" s="82"/>
      <c r="C51" s="82"/>
      <c r="D51" s="82"/>
      <c r="E51" s="82"/>
      <c r="F51" s="82"/>
      <c r="G51" s="82"/>
      <c r="H51" s="164"/>
      <c r="I51" s="66"/>
      <c r="N51" s="66"/>
      <c r="O51" s="66"/>
    </row>
    <row r="52" spans="1:15" s="93" customFormat="1" ht="11.25">
      <c r="A52" s="63" t="s">
        <v>255</v>
      </c>
      <c r="B52" s="84">
        <v>50476</v>
      </c>
      <c r="C52" s="84">
        <v>1101</v>
      </c>
      <c r="D52" s="84">
        <v>71</v>
      </c>
      <c r="E52" s="82" t="s">
        <v>173</v>
      </c>
      <c r="F52" s="84">
        <v>552</v>
      </c>
      <c r="G52" s="82" t="s">
        <v>173</v>
      </c>
      <c r="H52" s="63"/>
      <c r="N52" s="61"/>
      <c r="O52" s="61"/>
    </row>
    <row r="53" spans="1:15" ht="11.25">
      <c r="A53" s="164" t="s">
        <v>256</v>
      </c>
      <c r="B53" s="82">
        <v>3864</v>
      </c>
      <c r="C53" s="82">
        <v>37</v>
      </c>
      <c r="D53" s="82">
        <v>-3</v>
      </c>
      <c r="E53" s="82" t="s">
        <v>173</v>
      </c>
      <c r="F53" s="82">
        <v>35</v>
      </c>
      <c r="G53" s="82" t="s">
        <v>173</v>
      </c>
      <c r="H53" s="164"/>
      <c r="I53" s="66"/>
      <c r="N53" s="66"/>
      <c r="O53" s="66"/>
    </row>
    <row r="54" spans="1:15" ht="11.25">
      <c r="A54" s="164" t="s">
        <v>258</v>
      </c>
      <c r="B54" s="82">
        <v>28282</v>
      </c>
      <c r="C54" s="82">
        <v>-181</v>
      </c>
      <c r="D54" s="82">
        <v>44</v>
      </c>
      <c r="E54" s="82" t="s">
        <v>173</v>
      </c>
      <c r="F54" s="82">
        <v>221</v>
      </c>
      <c r="G54" s="82" t="s">
        <v>173</v>
      </c>
      <c r="H54" s="164"/>
      <c r="I54" s="66"/>
      <c r="M54" s="93"/>
      <c r="N54" s="66"/>
      <c r="O54" s="66"/>
    </row>
    <row r="55" spans="1:15" ht="11.25">
      <c r="A55" s="164" t="s">
        <v>263</v>
      </c>
      <c r="B55" s="82">
        <v>18330</v>
      </c>
      <c r="C55" s="82">
        <v>1245</v>
      </c>
      <c r="D55" s="82">
        <v>30</v>
      </c>
      <c r="E55" s="82" t="s">
        <v>173</v>
      </c>
      <c r="F55" s="82">
        <v>297</v>
      </c>
      <c r="G55" s="82" t="s">
        <v>173</v>
      </c>
      <c r="H55" s="164"/>
      <c r="I55" s="66"/>
      <c r="K55" s="93"/>
      <c r="L55" s="93"/>
      <c r="N55" s="66"/>
      <c r="O55" s="66"/>
    </row>
    <row r="56" spans="1:15" ht="11.25">
      <c r="A56" s="164"/>
      <c r="B56" s="82"/>
      <c r="C56" s="82"/>
      <c r="D56" s="82"/>
      <c r="E56" s="82"/>
      <c r="F56" s="82"/>
      <c r="G56" s="82"/>
      <c r="H56" s="164"/>
      <c r="I56" s="66"/>
      <c r="N56" s="66"/>
      <c r="O56" s="66"/>
    </row>
    <row r="57" spans="1:15" s="93" customFormat="1" ht="11.25">
      <c r="A57" s="63" t="s">
        <v>272</v>
      </c>
      <c r="B57" s="84">
        <v>110671</v>
      </c>
      <c r="C57" s="84">
        <v>1251</v>
      </c>
      <c r="D57" s="84">
        <v>221</v>
      </c>
      <c r="E57" s="82" t="s">
        <v>173</v>
      </c>
      <c r="F57" s="84">
        <v>822</v>
      </c>
      <c r="G57" s="82" t="s">
        <v>173</v>
      </c>
      <c r="H57" s="63"/>
      <c r="N57" s="61"/>
      <c r="O57" s="61"/>
    </row>
    <row r="58" spans="1:15" ht="11.25">
      <c r="A58" s="164" t="s">
        <v>273</v>
      </c>
      <c r="B58" s="82">
        <v>22253</v>
      </c>
      <c r="C58" s="82">
        <v>18</v>
      </c>
      <c r="D58" s="82">
        <v>-66</v>
      </c>
      <c r="E58" s="82" t="s">
        <v>173</v>
      </c>
      <c r="F58" s="82">
        <v>165</v>
      </c>
      <c r="G58" s="82" t="s">
        <v>173</v>
      </c>
      <c r="H58" s="164"/>
      <c r="I58" s="66"/>
      <c r="N58" s="66"/>
      <c r="O58" s="66"/>
    </row>
    <row r="59" spans="1:15" ht="11.25">
      <c r="A59" s="164" t="s">
        <v>279</v>
      </c>
      <c r="B59" s="81">
        <v>12200</v>
      </c>
      <c r="C59" s="82">
        <v>456</v>
      </c>
      <c r="D59" s="82">
        <v>39</v>
      </c>
      <c r="E59" s="82" t="s">
        <v>173</v>
      </c>
      <c r="F59" s="82">
        <v>43</v>
      </c>
      <c r="G59" s="82" t="s">
        <v>173</v>
      </c>
      <c r="H59" s="164"/>
      <c r="I59" s="66"/>
      <c r="M59" s="93"/>
      <c r="N59" s="66"/>
      <c r="O59" s="66"/>
    </row>
    <row r="60" spans="1:15" ht="11.25">
      <c r="A60" s="164" t="s">
        <v>281</v>
      </c>
      <c r="B60" s="82">
        <v>38063</v>
      </c>
      <c r="C60" s="82">
        <v>463</v>
      </c>
      <c r="D60" s="82">
        <v>70</v>
      </c>
      <c r="E60" s="82" t="s">
        <v>173</v>
      </c>
      <c r="F60" s="82">
        <v>359</v>
      </c>
      <c r="G60" s="82" t="s">
        <v>173</v>
      </c>
      <c r="H60" s="164"/>
      <c r="I60" s="66"/>
      <c r="K60" s="93"/>
      <c r="L60" s="93"/>
      <c r="N60" s="66"/>
      <c r="O60" s="66"/>
    </row>
    <row r="61" spans="1:15" ht="11.25">
      <c r="A61" s="164" t="s">
        <v>287</v>
      </c>
      <c r="B61" s="82">
        <v>38155</v>
      </c>
      <c r="C61" s="82">
        <v>314</v>
      </c>
      <c r="D61" s="82">
        <v>178</v>
      </c>
      <c r="E61" s="82" t="s">
        <v>173</v>
      </c>
      <c r="F61" s="82">
        <v>255</v>
      </c>
      <c r="G61" s="82" t="s">
        <v>173</v>
      </c>
      <c r="H61" s="164"/>
      <c r="I61" s="66"/>
      <c r="N61" s="66"/>
      <c r="O61" s="66"/>
    </row>
    <row r="62" spans="1:15" ht="11.25">
      <c r="A62" s="164"/>
      <c r="B62" s="82"/>
      <c r="C62" s="82"/>
      <c r="D62" s="82"/>
      <c r="E62" s="82"/>
      <c r="F62" s="82"/>
      <c r="G62" s="82"/>
      <c r="H62" s="164"/>
      <c r="I62" s="66"/>
      <c r="N62" s="66"/>
      <c r="O62" s="66"/>
    </row>
    <row r="63" spans="1:15" s="93" customFormat="1" ht="11.25">
      <c r="A63" s="63" t="s">
        <v>598</v>
      </c>
      <c r="B63" s="84">
        <v>2044</v>
      </c>
      <c r="C63" s="84">
        <v>-12</v>
      </c>
      <c r="D63" s="84">
        <v>4</v>
      </c>
      <c r="E63" s="82" t="s">
        <v>173</v>
      </c>
      <c r="F63" s="84">
        <v>12</v>
      </c>
      <c r="G63" s="82" t="s">
        <v>173</v>
      </c>
      <c r="H63" s="63"/>
      <c r="N63" s="61"/>
      <c r="O63" s="61"/>
    </row>
    <row r="64" spans="1:15" ht="11.25">
      <c r="A64" s="164" t="s">
        <v>599</v>
      </c>
      <c r="B64" s="82">
        <v>2044</v>
      </c>
      <c r="C64" s="82">
        <v>-12</v>
      </c>
      <c r="D64" s="82">
        <v>4</v>
      </c>
      <c r="E64" s="82" t="s">
        <v>173</v>
      </c>
      <c r="F64" s="82">
        <v>12</v>
      </c>
      <c r="G64" s="82" t="s">
        <v>173</v>
      </c>
      <c r="H64" s="164"/>
      <c r="K64" s="93"/>
      <c r="L64" s="93"/>
      <c r="M64" s="93"/>
      <c r="N64" s="61"/>
      <c r="O64" s="61"/>
    </row>
    <row r="65" spans="1:15" ht="11.25">
      <c r="A65" s="164"/>
      <c r="B65" s="82"/>
      <c r="C65" s="82"/>
      <c r="D65" s="82"/>
      <c r="E65" s="82"/>
      <c r="F65" s="82"/>
      <c r="G65" s="82"/>
      <c r="H65" s="164"/>
      <c r="N65" s="66"/>
      <c r="O65" s="66"/>
    </row>
    <row r="66" spans="1:15" s="93" customFormat="1" ht="11.25">
      <c r="A66" s="63" t="s">
        <v>1046</v>
      </c>
      <c r="B66" s="239">
        <v>17333</v>
      </c>
      <c r="C66" s="84">
        <v>-1360</v>
      </c>
      <c r="D66" s="84">
        <v>-335</v>
      </c>
      <c r="E66" s="82" t="s">
        <v>173</v>
      </c>
      <c r="F66" s="82" t="s">
        <v>173</v>
      </c>
      <c r="G66" s="82" t="s">
        <v>173</v>
      </c>
      <c r="H66" s="63"/>
      <c r="N66" s="61"/>
      <c r="O66" s="61"/>
    </row>
    <row r="67" spans="1:15" s="93" customFormat="1" ht="11.25">
      <c r="A67" s="63"/>
      <c r="B67" s="84"/>
      <c r="C67" s="84"/>
      <c r="D67" s="84"/>
      <c r="E67" s="82"/>
      <c r="F67" s="84"/>
      <c r="G67" s="82"/>
      <c r="H67" s="63"/>
      <c r="N67" s="61"/>
      <c r="O67" s="61"/>
    </row>
    <row r="68" spans="1:8" s="93" customFormat="1" ht="11.25">
      <c r="A68" s="63" t="s">
        <v>306</v>
      </c>
      <c r="B68" s="84">
        <v>198833</v>
      </c>
      <c r="C68" s="84">
        <v>3163</v>
      </c>
      <c r="D68" s="84">
        <v>731</v>
      </c>
      <c r="E68" s="82" t="s">
        <v>173</v>
      </c>
      <c r="F68" s="84">
        <v>4592</v>
      </c>
      <c r="G68" s="82" t="s">
        <v>173</v>
      </c>
      <c r="H68" s="63"/>
    </row>
    <row r="69" spans="1:8" s="93" customFormat="1" ht="11.25">
      <c r="A69" s="63" t="s">
        <v>307</v>
      </c>
      <c r="B69" s="84">
        <v>419015</v>
      </c>
      <c r="C69" s="84">
        <v>5170</v>
      </c>
      <c r="D69" s="84">
        <v>1277</v>
      </c>
      <c r="E69" s="82" t="s">
        <v>173</v>
      </c>
      <c r="F69" s="84">
        <v>3009</v>
      </c>
      <c r="G69" s="82" t="s">
        <v>173</v>
      </c>
      <c r="H69" s="63"/>
    </row>
    <row r="70" spans="1:14" ht="11.25">
      <c r="A70" s="164"/>
      <c r="B70" s="82"/>
      <c r="C70" s="82"/>
      <c r="D70" s="272"/>
      <c r="E70" s="272"/>
      <c r="F70" s="82"/>
      <c r="G70" s="82"/>
      <c r="H70" s="82"/>
      <c r="I70" s="61"/>
      <c r="N70" s="156"/>
    </row>
    <row r="71" spans="1:14" ht="11.25">
      <c r="A71" s="164" t="s">
        <v>600</v>
      </c>
      <c r="B71" s="82"/>
      <c r="C71" s="82"/>
      <c r="D71" s="272"/>
      <c r="E71" s="272"/>
      <c r="F71" s="82"/>
      <c r="G71" s="82"/>
      <c r="H71" s="82"/>
      <c r="I71" s="61"/>
      <c r="N71" s="156"/>
    </row>
    <row r="72" spans="1:14" ht="11.25">
      <c r="A72" s="164" t="s">
        <v>1051</v>
      </c>
      <c r="B72" s="82"/>
      <c r="C72" s="82"/>
      <c r="D72" s="272"/>
      <c r="E72" s="272"/>
      <c r="F72" s="82"/>
      <c r="G72" s="82"/>
      <c r="H72" s="82"/>
      <c r="I72" s="61"/>
      <c r="N72" s="156"/>
    </row>
    <row r="73" spans="1:14" ht="11.25">
      <c r="A73" s="267" t="s">
        <v>1052</v>
      </c>
      <c r="B73" s="63"/>
      <c r="C73" s="82"/>
      <c r="D73" s="272"/>
      <c r="E73" s="272"/>
      <c r="F73" s="82"/>
      <c r="G73" s="82"/>
      <c r="H73" s="82"/>
      <c r="I73" s="93"/>
      <c r="N73" s="156"/>
    </row>
    <row r="74" spans="1:14" ht="11.25">
      <c r="A74" s="399"/>
      <c r="B74" s="82"/>
      <c r="C74" s="82"/>
      <c r="D74" s="272"/>
      <c r="E74" s="272"/>
      <c r="F74" s="82"/>
      <c r="G74" s="82"/>
      <c r="H74" s="82"/>
      <c r="I74" s="93"/>
      <c r="N74" s="156"/>
    </row>
    <row r="75" spans="1:14" ht="11.25">
      <c r="A75" s="164" t="s">
        <v>601</v>
      </c>
      <c r="B75" s="82"/>
      <c r="C75" s="84"/>
      <c r="D75" s="272"/>
      <c r="E75" s="272"/>
      <c r="F75" s="82"/>
      <c r="G75" s="82"/>
      <c r="H75" s="82"/>
      <c r="N75" s="156"/>
    </row>
    <row r="76" spans="1:14" ht="11.25">
      <c r="A76" s="164" t="s">
        <v>602</v>
      </c>
      <c r="B76" s="63"/>
      <c r="C76" s="82"/>
      <c r="D76" s="272"/>
      <c r="E76" s="293"/>
      <c r="F76" s="82"/>
      <c r="G76" s="82"/>
      <c r="H76" s="82"/>
      <c r="N76" s="156"/>
    </row>
    <row r="77" spans="2:14" ht="12">
      <c r="B77" s="15"/>
      <c r="N77" s="156"/>
    </row>
    <row r="78" spans="2:14" ht="12">
      <c r="B78" s="15"/>
      <c r="N78" s="156"/>
    </row>
    <row r="79" spans="2:14" ht="12">
      <c r="B79" s="15"/>
      <c r="N79" s="156"/>
    </row>
    <row r="80" spans="2:14" ht="12">
      <c r="B80" s="15"/>
      <c r="C80" s="156"/>
      <c r="D80" s="156"/>
      <c r="N80" s="156"/>
    </row>
    <row r="81" spans="2:14" ht="12">
      <c r="B81" s="15"/>
      <c r="C81" s="93"/>
      <c r="D81" s="93"/>
      <c r="N81" s="156"/>
    </row>
    <row r="82" spans="2:14" ht="12">
      <c r="B82" s="15"/>
      <c r="N82" s="156"/>
    </row>
    <row r="83" spans="2:14" ht="12">
      <c r="B83" s="15"/>
      <c r="N83" s="156"/>
    </row>
    <row r="84" spans="2:14" ht="12">
      <c r="B84" s="15"/>
      <c r="N84" s="156"/>
    </row>
    <row r="85" spans="2:14" ht="12">
      <c r="B85" s="15"/>
      <c r="N85" s="156"/>
    </row>
    <row r="86" spans="2:14" ht="12">
      <c r="B86" s="15"/>
      <c r="N86" s="156"/>
    </row>
    <row r="87" spans="2:14" ht="12">
      <c r="B87" s="15"/>
      <c r="N87" s="156"/>
    </row>
    <row r="88" spans="2:14" ht="12">
      <c r="B88" s="15"/>
      <c r="N88" s="156"/>
    </row>
    <row r="89" spans="2:14" ht="12">
      <c r="B89" s="15"/>
      <c r="N89" s="156"/>
    </row>
    <row r="90" spans="2:14" ht="12">
      <c r="B90" s="15"/>
      <c r="N90" s="156"/>
    </row>
    <row r="91" spans="2:14" ht="12">
      <c r="B91" s="15"/>
      <c r="N91" s="156"/>
    </row>
    <row r="92" ht="11.25">
      <c r="N92" s="156"/>
    </row>
    <row r="93" ht="11.25">
      <c r="N93" s="156"/>
    </row>
    <row r="94" ht="11.25">
      <c r="N94" s="156"/>
    </row>
    <row r="95" ht="11.25">
      <c r="N95" s="156"/>
    </row>
    <row r="96" ht="11.25">
      <c r="N96" s="156"/>
    </row>
    <row r="97" ht="11.25">
      <c r="N97" s="156"/>
    </row>
    <row r="98" ht="11.25">
      <c r="N98" s="156"/>
    </row>
    <row r="99" ht="11.25">
      <c r="N99" s="156"/>
    </row>
    <row r="100" ht="11.25">
      <c r="N100" s="156"/>
    </row>
    <row r="101" ht="11.25">
      <c r="N101" s="156"/>
    </row>
    <row r="102" ht="11.25">
      <c r="N102" s="156"/>
    </row>
    <row r="103" ht="11.25">
      <c r="N103" s="156"/>
    </row>
    <row r="104" ht="11.25">
      <c r="N104" s="156"/>
    </row>
    <row r="105" ht="11.25">
      <c r="N105" s="156"/>
    </row>
    <row r="106" ht="11.25">
      <c r="N106" s="156"/>
    </row>
    <row r="107" ht="11.25">
      <c r="N107" s="156"/>
    </row>
    <row r="108" ht="11.25">
      <c r="N108" s="156"/>
    </row>
    <row r="109" ht="11.25">
      <c r="N109" s="156"/>
    </row>
    <row r="110" ht="11.25">
      <c r="N110" s="156"/>
    </row>
    <row r="111" ht="11.25">
      <c r="N111" s="156"/>
    </row>
    <row r="112" ht="11.25">
      <c r="N112" s="156"/>
    </row>
    <row r="113" ht="11.25">
      <c r="N113" s="156"/>
    </row>
    <row r="114" ht="11.25">
      <c r="N114" s="156"/>
    </row>
    <row r="115" ht="11.25">
      <c r="N115" s="156"/>
    </row>
    <row r="116" ht="11.25">
      <c r="N116" s="156"/>
    </row>
    <row r="117" ht="11.25">
      <c r="N117" s="156"/>
    </row>
    <row r="118" ht="11.25">
      <c r="N118" s="156"/>
    </row>
    <row r="119" ht="11.25">
      <c r="N119" s="156"/>
    </row>
    <row r="120" ht="11.25">
      <c r="N120" s="156"/>
    </row>
    <row r="121" ht="11.25">
      <c r="N121" s="156"/>
    </row>
    <row r="122" ht="11.25">
      <c r="N122" s="156"/>
    </row>
    <row r="123" ht="11.25">
      <c r="N123" s="156"/>
    </row>
    <row r="124" ht="11.25">
      <c r="N124" s="156"/>
    </row>
    <row r="125" ht="11.25">
      <c r="N125" s="156"/>
    </row>
    <row r="126" ht="11.25">
      <c r="N126" s="156"/>
    </row>
    <row r="127" ht="11.25">
      <c r="N127" s="156"/>
    </row>
    <row r="128" ht="11.25">
      <c r="N128" s="156"/>
    </row>
    <row r="129" ht="11.25">
      <c r="N129" s="156"/>
    </row>
    <row r="130" ht="11.25">
      <c r="N130" s="156"/>
    </row>
    <row r="131" ht="11.25">
      <c r="N131" s="156"/>
    </row>
    <row r="132" ht="11.25">
      <c r="N132" s="156"/>
    </row>
    <row r="133" ht="11.25">
      <c r="N133" s="156"/>
    </row>
    <row r="134" ht="11.25">
      <c r="N134" s="156"/>
    </row>
    <row r="135" ht="11.25">
      <c r="N135" s="156"/>
    </row>
    <row r="136" ht="11.25">
      <c r="N136" s="156"/>
    </row>
    <row r="137" ht="11.25">
      <c r="N137" s="156"/>
    </row>
    <row r="138" ht="11.25">
      <c r="N138" s="156"/>
    </row>
    <row r="139" ht="11.25">
      <c r="N139" s="156"/>
    </row>
    <row r="140" ht="11.25">
      <c r="N140" s="156"/>
    </row>
    <row r="141" ht="11.25">
      <c r="N141" s="156"/>
    </row>
    <row r="142" ht="11.25">
      <c r="N142" s="156"/>
    </row>
    <row r="143" ht="11.25">
      <c r="N143" s="156"/>
    </row>
    <row r="144" ht="11.25">
      <c r="N144" s="156"/>
    </row>
    <row r="145" ht="11.25">
      <c r="N145" s="156"/>
    </row>
    <row r="146" ht="11.25">
      <c r="N146" s="156"/>
    </row>
    <row r="147" ht="11.25">
      <c r="N147" s="156"/>
    </row>
    <row r="148" ht="11.25">
      <c r="N148" s="156"/>
    </row>
    <row r="149" ht="11.25">
      <c r="N149" s="156"/>
    </row>
    <row r="150" ht="11.25">
      <c r="N150" s="156"/>
    </row>
    <row r="151" ht="11.25">
      <c r="N151" s="156"/>
    </row>
    <row r="152" ht="11.25">
      <c r="N152" s="156"/>
    </row>
    <row r="153" ht="11.25">
      <c r="N153" s="156"/>
    </row>
    <row r="154" ht="11.25">
      <c r="N154" s="156"/>
    </row>
    <row r="155" ht="11.25">
      <c r="N155" s="156"/>
    </row>
    <row r="156" ht="11.25">
      <c r="N156" s="156"/>
    </row>
    <row r="157" ht="11.25">
      <c r="N157" s="156"/>
    </row>
    <row r="158" ht="11.25">
      <c r="N158" s="156"/>
    </row>
    <row r="159" ht="11.25">
      <c r="N159" s="156"/>
    </row>
    <row r="160" ht="11.25">
      <c r="N160" s="156"/>
    </row>
    <row r="161" ht="11.25">
      <c r="N161" s="156"/>
    </row>
    <row r="162" ht="11.25">
      <c r="N162" s="156"/>
    </row>
    <row r="163" ht="11.25">
      <c r="N163" s="156"/>
    </row>
    <row r="164" ht="11.25">
      <c r="N164" s="156"/>
    </row>
    <row r="165" ht="11.25">
      <c r="N165" s="156"/>
    </row>
    <row r="166" ht="11.25">
      <c r="N166" s="156"/>
    </row>
    <row r="167" ht="11.25">
      <c r="N167" s="156"/>
    </row>
    <row r="168" ht="11.25">
      <c r="N168" s="156"/>
    </row>
    <row r="169" ht="11.25">
      <c r="N169" s="156"/>
    </row>
    <row r="170" ht="11.25">
      <c r="N170" s="156"/>
    </row>
    <row r="171" ht="11.25">
      <c r="N171" s="156"/>
    </row>
    <row r="172" ht="11.25">
      <c r="N172" s="156"/>
    </row>
    <row r="173" ht="11.25">
      <c r="N173" s="156"/>
    </row>
    <row r="174" ht="11.25">
      <c r="N174" s="156"/>
    </row>
    <row r="175" ht="11.25">
      <c r="N175" s="156"/>
    </row>
    <row r="176" ht="11.25">
      <c r="N176" s="156"/>
    </row>
    <row r="177" ht="11.25">
      <c r="N177" s="156"/>
    </row>
    <row r="178" ht="11.25">
      <c r="N178" s="156"/>
    </row>
    <row r="179" ht="11.25">
      <c r="N179" s="156"/>
    </row>
    <row r="180" ht="11.25">
      <c r="N180" s="156"/>
    </row>
    <row r="181" ht="11.25">
      <c r="N181" s="156"/>
    </row>
    <row r="182" ht="11.25">
      <c r="N182" s="156"/>
    </row>
    <row r="183" ht="11.25">
      <c r="N183" s="156"/>
    </row>
    <row r="184" ht="11.25">
      <c r="N184" s="156"/>
    </row>
    <row r="185" ht="11.25">
      <c r="N185" s="156"/>
    </row>
    <row r="186" ht="11.25">
      <c r="N186" s="156"/>
    </row>
    <row r="187" ht="11.25">
      <c r="N187" s="156"/>
    </row>
    <row r="188" ht="11.25">
      <c r="N188" s="156"/>
    </row>
    <row r="189" ht="11.25">
      <c r="N189" s="156"/>
    </row>
    <row r="190" ht="11.25">
      <c r="N190" s="156"/>
    </row>
    <row r="191" ht="11.25">
      <c r="N191" s="156"/>
    </row>
    <row r="192" ht="11.25">
      <c r="N192" s="156"/>
    </row>
    <row r="193" ht="11.25">
      <c r="N193" s="156"/>
    </row>
    <row r="194" ht="11.25">
      <c r="N194" s="156"/>
    </row>
    <row r="195" ht="11.25">
      <c r="N195" s="156"/>
    </row>
    <row r="196" ht="11.25">
      <c r="N196" s="156"/>
    </row>
    <row r="197" ht="11.25">
      <c r="N197" s="156"/>
    </row>
    <row r="198" ht="11.25">
      <c r="N198" s="156"/>
    </row>
    <row r="199" ht="11.25">
      <c r="N199" s="156"/>
    </row>
    <row r="200" ht="11.25">
      <c r="N200" s="156"/>
    </row>
    <row r="201" ht="11.25">
      <c r="N201" s="156"/>
    </row>
    <row r="202" ht="11.25">
      <c r="N202" s="156"/>
    </row>
    <row r="203" ht="11.25">
      <c r="N203" s="156"/>
    </row>
    <row r="204" ht="11.25">
      <c r="N204" s="156"/>
    </row>
    <row r="205" ht="11.25">
      <c r="N205" s="156"/>
    </row>
    <row r="206" ht="11.25">
      <c r="N206" s="156"/>
    </row>
    <row r="207" ht="11.25">
      <c r="N207" s="156"/>
    </row>
    <row r="208" ht="11.25">
      <c r="N208" s="156"/>
    </row>
    <row r="209" ht="11.25">
      <c r="N209" s="156"/>
    </row>
    <row r="210" ht="11.25">
      <c r="N210" s="156"/>
    </row>
    <row r="211" ht="11.25">
      <c r="N211" s="156"/>
    </row>
    <row r="212" ht="11.25">
      <c r="N212" s="156"/>
    </row>
    <row r="213" ht="11.25">
      <c r="N213" s="156"/>
    </row>
    <row r="214" ht="11.25">
      <c r="N214" s="156"/>
    </row>
    <row r="215" ht="11.25">
      <c r="N215" s="156"/>
    </row>
    <row r="216" ht="11.25">
      <c r="N216" s="156"/>
    </row>
    <row r="217" ht="11.25">
      <c r="N217" s="156"/>
    </row>
    <row r="218" ht="11.25">
      <c r="N218" s="156"/>
    </row>
    <row r="219" ht="11.25">
      <c r="N219" s="156"/>
    </row>
    <row r="220" ht="11.25">
      <c r="N220" s="156"/>
    </row>
    <row r="221" ht="11.25">
      <c r="N221" s="156"/>
    </row>
    <row r="222" ht="11.25">
      <c r="N222" s="156"/>
    </row>
    <row r="223" ht="11.25">
      <c r="N223" s="156"/>
    </row>
    <row r="224" ht="11.25">
      <c r="N224" s="156"/>
    </row>
    <row r="225" ht="11.25">
      <c r="N225" s="156"/>
    </row>
    <row r="226" ht="11.25">
      <c r="N226" s="156"/>
    </row>
    <row r="227" ht="11.25">
      <c r="N227" s="156"/>
    </row>
    <row r="228" ht="11.25">
      <c r="N228" s="156"/>
    </row>
    <row r="229" ht="11.25">
      <c r="N229" s="156"/>
    </row>
    <row r="230" ht="11.25">
      <c r="N230" s="1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M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8515625" style="35" customWidth="1"/>
    <col min="2" max="3" width="9.140625" style="35" customWidth="1"/>
    <col min="4" max="4" width="11.8515625" style="35" customWidth="1"/>
    <col min="5" max="5" width="9.140625" style="35" customWidth="1"/>
    <col min="6" max="6" width="12.57421875" style="35" customWidth="1"/>
    <col min="7" max="7" width="9.7109375" style="35" customWidth="1"/>
    <col min="8" max="9" width="9.140625" style="35" customWidth="1"/>
    <col min="10" max="10" width="10.140625" style="35" customWidth="1"/>
    <col min="11" max="16384" width="9.140625" style="35" customWidth="1"/>
  </cols>
  <sheetData>
    <row r="1" s="34" customFormat="1" ht="12.75">
      <c r="A1" s="185" t="s">
        <v>1053</v>
      </c>
    </row>
    <row r="2" s="34" customFormat="1" ht="12.75">
      <c r="A2" s="34" t="s">
        <v>52</v>
      </c>
    </row>
    <row r="3" s="34" customFormat="1" ht="12.75">
      <c r="A3" s="186" t="s">
        <v>51</v>
      </c>
    </row>
    <row r="4" s="34" customFormat="1" ht="12.75">
      <c r="A4" s="35" t="s">
        <v>53</v>
      </c>
    </row>
    <row r="5" spans="1:5" ht="12.75">
      <c r="A5" s="34"/>
      <c r="B5" s="34"/>
      <c r="C5" s="34"/>
      <c r="D5" s="34"/>
      <c r="E5" s="34"/>
    </row>
    <row r="6" ht="12.75">
      <c r="G6" s="35" t="s">
        <v>605</v>
      </c>
    </row>
    <row r="8" spans="2:4" ht="12.75">
      <c r="B8" s="35" t="s">
        <v>603</v>
      </c>
      <c r="D8" s="39" t="s">
        <v>604</v>
      </c>
    </row>
    <row r="9" spans="2:10" ht="12.75">
      <c r="B9" s="35" t="s">
        <v>606</v>
      </c>
      <c r="D9" s="116" t="s">
        <v>607</v>
      </c>
      <c r="G9" s="181"/>
      <c r="H9" s="181"/>
      <c r="I9" s="187"/>
      <c r="J9" s="187"/>
    </row>
    <row r="10" spans="7:10" ht="12.75">
      <c r="G10" s="181"/>
      <c r="H10" s="181"/>
      <c r="I10" s="187"/>
      <c r="J10" s="187"/>
    </row>
    <row r="11" spans="2:10" ht="14.25">
      <c r="B11" s="39" t="s">
        <v>106</v>
      </c>
      <c r="C11" s="39" t="s">
        <v>608</v>
      </c>
      <c r="D11" s="39" t="s">
        <v>609</v>
      </c>
      <c r="E11" s="39" t="s">
        <v>608</v>
      </c>
      <c r="G11" s="108"/>
      <c r="H11" s="181"/>
      <c r="I11" s="187"/>
      <c r="J11" s="187"/>
    </row>
    <row r="12" spans="2:10" ht="12.75">
      <c r="B12" s="39" t="s">
        <v>109</v>
      </c>
      <c r="C12" s="39"/>
      <c r="D12" s="39" t="s">
        <v>109</v>
      </c>
      <c r="E12" s="39"/>
      <c r="G12" s="188"/>
      <c r="H12" s="189"/>
      <c r="I12" s="190"/>
      <c r="J12" s="190"/>
    </row>
    <row r="13" spans="7:10" ht="12.75">
      <c r="G13" s="188"/>
      <c r="H13" s="189"/>
      <c r="I13" s="190"/>
      <c r="J13" s="190"/>
    </row>
    <row r="14" spans="1:10" ht="12.75">
      <c r="A14" s="35" t="s">
        <v>395</v>
      </c>
      <c r="G14" s="108"/>
      <c r="H14" s="181"/>
      <c r="I14" s="187"/>
      <c r="J14" s="187"/>
    </row>
    <row r="15" spans="1:10" ht="12.75">
      <c r="A15" s="51" t="s">
        <v>550</v>
      </c>
      <c r="G15" s="108"/>
      <c r="H15" s="181"/>
      <c r="I15" s="187"/>
      <c r="J15" s="187"/>
    </row>
    <row r="16" spans="1:10" ht="12.75">
      <c r="A16" s="35" t="s">
        <v>610</v>
      </c>
      <c r="B16" s="40">
        <v>4955</v>
      </c>
      <c r="C16" s="35">
        <v>9.5</v>
      </c>
      <c r="D16" s="40">
        <v>1641</v>
      </c>
      <c r="E16" s="35">
        <v>3.2</v>
      </c>
      <c r="G16" s="108"/>
      <c r="H16" s="181"/>
      <c r="I16" s="187"/>
      <c r="J16" s="187"/>
    </row>
    <row r="17" spans="1:10" ht="12.75">
      <c r="A17" s="35" t="s">
        <v>611</v>
      </c>
      <c r="B17" s="40">
        <v>4015</v>
      </c>
      <c r="C17" s="35">
        <v>8.2</v>
      </c>
      <c r="D17" s="40">
        <v>1703</v>
      </c>
      <c r="E17" s="35">
        <v>3.5</v>
      </c>
      <c r="G17" s="108"/>
      <c r="H17" s="181"/>
      <c r="I17" s="187"/>
      <c r="J17" s="187"/>
    </row>
    <row r="18" spans="1:10" ht="12.75">
      <c r="A18" s="35" t="s">
        <v>612</v>
      </c>
      <c r="B18" s="40">
        <v>3687</v>
      </c>
      <c r="C18" s="35">
        <v>7.6</v>
      </c>
      <c r="D18" s="40">
        <v>1441</v>
      </c>
      <c r="E18" s="41">
        <v>3</v>
      </c>
      <c r="G18" s="108"/>
      <c r="H18" s="191"/>
      <c r="I18" s="192"/>
      <c r="J18" s="187"/>
    </row>
    <row r="19" spans="1:13" ht="12.75">
      <c r="A19" s="35" t="s">
        <v>613</v>
      </c>
      <c r="B19" s="40">
        <v>3436</v>
      </c>
      <c r="C19" s="41">
        <v>7</v>
      </c>
      <c r="D19" s="40">
        <v>1605</v>
      </c>
      <c r="E19" s="35">
        <v>3.3</v>
      </c>
      <c r="G19" s="108"/>
      <c r="H19" s="191"/>
      <c r="I19" s="192"/>
      <c r="J19" s="187"/>
      <c r="K19" s="181"/>
      <c r="L19" s="187"/>
      <c r="M19" s="187"/>
    </row>
    <row r="20" spans="1:13" ht="12.75">
      <c r="A20" s="35" t="s">
        <v>614</v>
      </c>
      <c r="B20" s="40">
        <v>3439</v>
      </c>
      <c r="C20" s="41">
        <v>6.7905915061330555</v>
      </c>
      <c r="D20" s="40">
        <v>1804</v>
      </c>
      <c r="E20" s="41">
        <v>3.562148030550751</v>
      </c>
      <c r="G20" s="108"/>
      <c r="H20" s="191"/>
      <c r="I20" s="192"/>
      <c r="J20" s="187"/>
      <c r="K20" s="181"/>
      <c r="L20" s="187"/>
      <c r="M20" s="187"/>
    </row>
    <row r="21" spans="1:13" ht="12.75">
      <c r="A21" s="35" t="s">
        <v>615</v>
      </c>
      <c r="B21" s="40">
        <v>3649.4</v>
      </c>
      <c r="C21" s="41">
        <v>6.735426063592507</v>
      </c>
      <c r="D21" s="40">
        <v>1895.8</v>
      </c>
      <c r="E21" s="41">
        <v>3.498937011935846</v>
      </c>
      <c r="G21" s="108"/>
      <c r="H21" s="191"/>
      <c r="I21" s="192"/>
      <c r="J21" s="187"/>
      <c r="K21" s="181"/>
      <c r="L21" s="187"/>
      <c r="M21" s="187"/>
    </row>
    <row r="22" spans="1:13" ht="12.75">
      <c r="A22" s="35" t="s">
        <v>616</v>
      </c>
      <c r="B22" s="40">
        <v>3889</v>
      </c>
      <c r="C22" s="41">
        <v>7</v>
      </c>
      <c r="D22" s="40">
        <v>1748</v>
      </c>
      <c r="E22" s="41">
        <v>3.1</v>
      </c>
      <c r="G22" s="108"/>
      <c r="H22" s="191"/>
      <c r="I22" s="192"/>
      <c r="K22" s="181"/>
      <c r="L22" s="187"/>
      <c r="M22" s="187"/>
    </row>
    <row r="23" spans="1:10" ht="12.75">
      <c r="A23" s="35" t="s">
        <v>617</v>
      </c>
      <c r="B23" s="40">
        <v>4069.4</v>
      </c>
      <c r="C23" s="114">
        <v>7.0901578259194125</v>
      </c>
      <c r="D23" s="40">
        <v>1708.2</v>
      </c>
      <c r="E23" s="114">
        <v>2.970290685963369</v>
      </c>
      <c r="G23" s="108"/>
      <c r="H23" s="191"/>
      <c r="I23" s="192"/>
      <c r="J23" s="187"/>
    </row>
    <row r="24" spans="1:10" ht="12.75">
      <c r="A24" s="35" t="s">
        <v>976</v>
      </c>
      <c r="B24" s="40">
        <v>3762.6</v>
      </c>
      <c r="C24" s="114">
        <v>6.19071318931495</v>
      </c>
      <c r="D24" s="40">
        <v>1724.2</v>
      </c>
      <c r="E24" s="114">
        <v>2.835984445905526</v>
      </c>
      <c r="G24" s="108"/>
      <c r="H24" s="193"/>
      <c r="I24" s="192"/>
      <c r="J24" s="187"/>
    </row>
    <row r="25" spans="2:10" ht="12.75">
      <c r="B25" s="40"/>
      <c r="D25" s="44"/>
      <c r="G25" s="108"/>
      <c r="H25" s="191"/>
      <c r="I25" s="192"/>
      <c r="J25" s="187"/>
    </row>
    <row r="26" spans="1:10" ht="12.75">
      <c r="A26" s="51" t="s">
        <v>570</v>
      </c>
      <c r="G26" s="194"/>
      <c r="H26" s="191"/>
      <c r="I26" s="192"/>
      <c r="J26" s="187"/>
    </row>
    <row r="27" spans="1:10" s="124" customFormat="1" ht="12.75">
      <c r="A27" s="116">
        <v>2011</v>
      </c>
      <c r="B27" s="40">
        <v>3851</v>
      </c>
      <c r="C27" s="192">
        <v>6.505435696107804</v>
      </c>
      <c r="D27" s="40">
        <v>1792</v>
      </c>
      <c r="E27" s="41">
        <v>3.0271983296352074</v>
      </c>
      <c r="F27" s="35"/>
      <c r="G27" s="107"/>
      <c r="H27" s="195"/>
      <c r="I27" s="192"/>
      <c r="J27" s="187"/>
    </row>
    <row r="28" spans="1:10" s="124" customFormat="1" ht="12.75">
      <c r="A28" s="116">
        <v>2012</v>
      </c>
      <c r="B28" s="40">
        <v>3939</v>
      </c>
      <c r="C28" s="192">
        <v>6.56854701538831</v>
      </c>
      <c r="D28" s="40">
        <v>1650</v>
      </c>
      <c r="E28" s="192">
        <v>2.7481506680274017</v>
      </c>
      <c r="F28" s="35"/>
      <c r="G28" s="109"/>
      <c r="H28" s="191"/>
      <c r="I28" s="192"/>
      <c r="J28" s="187"/>
    </row>
    <row r="29" spans="1:10" ht="12.75">
      <c r="A29" s="116">
        <v>2013</v>
      </c>
      <c r="B29" s="40">
        <v>3606</v>
      </c>
      <c r="C29" s="192">
        <v>5.927840135718935</v>
      </c>
      <c r="D29" s="40">
        <v>1714</v>
      </c>
      <c r="E29" s="192">
        <v>2.8176145292906978</v>
      </c>
      <c r="G29" s="182"/>
      <c r="I29" s="41"/>
      <c r="J29" s="41"/>
    </row>
    <row r="30" spans="1:8" ht="12.75">
      <c r="A30" s="116">
        <v>2014</v>
      </c>
      <c r="B30" s="40">
        <v>3682</v>
      </c>
      <c r="C30" s="192">
        <v>5.970589737623229</v>
      </c>
      <c r="D30" s="40">
        <v>1733</v>
      </c>
      <c r="E30" s="192">
        <v>2.8101662181697598</v>
      </c>
      <c r="G30" s="197"/>
      <c r="H30" s="116"/>
    </row>
    <row r="31" spans="1:12" ht="11.25" customHeight="1">
      <c r="A31" s="116">
        <v>2015</v>
      </c>
      <c r="B31" s="40">
        <v>3735</v>
      </c>
      <c r="C31" s="41">
        <v>5.981153361736472</v>
      </c>
      <c r="D31" s="196">
        <v>1734</v>
      </c>
      <c r="E31" s="192">
        <v>2.776792484404563</v>
      </c>
      <c r="G31" s="41"/>
      <c r="I31" s="198"/>
      <c r="J31" s="41"/>
      <c r="K31" s="198"/>
      <c r="L31" s="41"/>
    </row>
    <row r="32" spans="1:12" ht="12.75">
      <c r="A32" s="116">
        <v>2016</v>
      </c>
      <c r="B32" s="40">
        <v>3601</v>
      </c>
      <c r="C32" s="192">
        <v>5.7</v>
      </c>
      <c r="D32" s="40">
        <v>1673</v>
      </c>
      <c r="E32" s="192">
        <v>2.6</v>
      </c>
      <c r="G32" s="41"/>
      <c r="I32" s="199"/>
      <c r="J32" s="41"/>
      <c r="K32" s="198"/>
      <c r="L32" s="41"/>
    </row>
    <row r="33" spans="1:12" ht="12.75">
      <c r="A33" s="116"/>
      <c r="F33" s="44"/>
      <c r="G33" s="41"/>
      <c r="I33" s="198"/>
      <c r="J33" s="41"/>
      <c r="K33" s="198"/>
      <c r="L33" s="41"/>
    </row>
    <row r="34" spans="1:12" ht="12.75">
      <c r="A34" s="116">
        <v>2016</v>
      </c>
      <c r="G34" s="41"/>
      <c r="I34" s="199"/>
      <c r="J34" s="41"/>
      <c r="K34" s="198"/>
      <c r="L34" s="41"/>
    </row>
    <row r="35" spans="1:12" ht="12.75" customHeight="1">
      <c r="A35" s="35" t="s">
        <v>396</v>
      </c>
      <c r="B35" s="53">
        <v>1353</v>
      </c>
      <c r="C35" s="54">
        <v>4.970746806028822</v>
      </c>
      <c r="D35" s="53">
        <v>737</v>
      </c>
      <c r="E35" s="54">
        <v>2.7076425691376507</v>
      </c>
      <c r="G35" s="41"/>
      <c r="I35" s="199"/>
      <c r="J35" s="41"/>
      <c r="K35" s="198"/>
      <c r="L35" s="41"/>
    </row>
    <row r="36" spans="1:12" ht="13.5" customHeight="1">
      <c r="A36" s="35" t="s">
        <v>397</v>
      </c>
      <c r="B36" s="53">
        <v>1159</v>
      </c>
      <c r="C36" s="54">
        <v>5.341678457688284</v>
      </c>
      <c r="D36" s="53">
        <v>637</v>
      </c>
      <c r="E36" s="54">
        <v>2.9358491609555104</v>
      </c>
      <c r="G36" s="41"/>
      <c r="I36" s="199"/>
      <c r="J36" s="41"/>
      <c r="K36" s="198"/>
      <c r="L36" s="41"/>
    </row>
    <row r="37" spans="1:12" s="200" customFormat="1" ht="12" customHeight="1">
      <c r="A37" s="35" t="s">
        <v>457</v>
      </c>
      <c r="B37" s="53">
        <v>7559</v>
      </c>
      <c r="C37" s="54">
        <v>5.222992915205999</v>
      </c>
      <c r="D37" s="53">
        <v>3962</v>
      </c>
      <c r="E37" s="54">
        <v>2.737597291975945</v>
      </c>
      <c r="G37" s="201"/>
      <c r="I37" s="198"/>
      <c r="J37" s="201"/>
      <c r="K37" s="198"/>
      <c r="L37" s="201"/>
    </row>
    <row r="38" spans="1:9" ht="12" customHeight="1">
      <c r="A38" s="35" t="s">
        <v>439</v>
      </c>
      <c r="B38" s="53">
        <v>1311</v>
      </c>
      <c r="C38" s="54">
        <v>5.783075131453577</v>
      </c>
      <c r="D38" s="53">
        <v>649</v>
      </c>
      <c r="E38" s="54">
        <v>2.8628648057310233</v>
      </c>
      <c r="G38" s="202"/>
      <c r="H38" s="202"/>
      <c r="I38" s="202"/>
    </row>
    <row r="39" spans="1:9" ht="12.75">
      <c r="A39" s="35" t="s">
        <v>440</v>
      </c>
      <c r="B39" s="53">
        <v>1020</v>
      </c>
      <c r="C39" s="54">
        <v>5.461671914155368</v>
      </c>
      <c r="D39" s="53">
        <v>530</v>
      </c>
      <c r="E39" s="54">
        <v>2.8379275632375935</v>
      </c>
      <c r="G39" s="202"/>
      <c r="H39" s="202"/>
      <c r="I39" s="202"/>
    </row>
    <row r="40" spans="1:9" ht="12.75">
      <c r="A40" s="35" t="s">
        <v>441</v>
      </c>
      <c r="B40" s="53">
        <v>983</v>
      </c>
      <c r="C40" s="54">
        <v>4.926688568629073</v>
      </c>
      <c r="D40" s="53">
        <v>523</v>
      </c>
      <c r="E40" s="54">
        <v>2.621218841701938</v>
      </c>
      <c r="G40" s="198"/>
      <c r="H40" s="198"/>
      <c r="I40" s="198"/>
    </row>
    <row r="41" spans="1:5" ht="12.75">
      <c r="A41" s="200" t="s">
        <v>442</v>
      </c>
      <c r="B41" s="400">
        <v>24464</v>
      </c>
      <c r="C41" s="54">
        <v>4.451802243825521</v>
      </c>
      <c r="D41" s="400">
        <v>13541</v>
      </c>
      <c r="E41" s="54">
        <v>2.4641045693116985</v>
      </c>
    </row>
    <row r="43" ht="14.25">
      <c r="A43" s="40" t="s">
        <v>618</v>
      </c>
    </row>
    <row r="45" ht="12.75">
      <c r="A45" s="40" t="s">
        <v>583</v>
      </c>
    </row>
    <row r="46" ht="12.75">
      <c r="A46" s="40" t="s">
        <v>584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83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9.28125" style="116" customWidth="1"/>
    <col min="2" max="2" width="9.28125" style="35" customWidth="1"/>
    <col min="3" max="3" width="11.140625" style="35" customWidth="1"/>
    <col min="4" max="6" width="9.28125" style="35" customWidth="1"/>
    <col min="7" max="7" width="11.7109375" style="35" customWidth="1"/>
    <col min="8" max="16384" width="9.28125" style="35" customWidth="1"/>
  </cols>
  <sheetData>
    <row r="1" spans="1:6" ht="14.25">
      <c r="A1" s="34" t="s">
        <v>1009</v>
      </c>
      <c r="C1" s="34"/>
      <c r="D1" s="34"/>
      <c r="E1" s="34"/>
      <c r="F1" s="34"/>
    </row>
    <row r="2" spans="1:6" ht="14.25">
      <c r="A2" s="34" t="s">
        <v>94</v>
      </c>
      <c r="C2" s="34"/>
      <c r="D2" s="36"/>
      <c r="E2" s="36"/>
      <c r="F2" s="34"/>
    </row>
    <row r="3" ht="12.75">
      <c r="A3" s="37" t="s">
        <v>5</v>
      </c>
    </row>
    <row r="4" ht="12.75">
      <c r="A4" s="5" t="s">
        <v>6</v>
      </c>
    </row>
    <row r="5" ht="12.75">
      <c r="A5" s="35"/>
    </row>
    <row r="6" spans="1:7" ht="14.25">
      <c r="A6" s="35"/>
      <c r="B6" s="35" t="s">
        <v>95</v>
      </c>
      <c r="C6" s="35" t="s">
        <v>96</v>
      </c>
      <c r="E6" s="35" t="s">
        <v>97</v>
      </c>
      <c r="F6" s="35" t="s">
        <v>98</v>
      </c>
      <c r="G6" s="35" t="s">
        <v>99</v>
      </c>
    </row>
    <row r="7" spans="1:12" ht="14.25">
      <c r="A7" s="35"/>
      <c r="B7" s="35" t="s">
        <v>100</v>
      </c>
      <c r="C7" s="35" t="s">
        <v>101</v>
      </c>
      <c r="E7" s="35" t="s">
        <v>102</v>
      </c>
      <c r="F7" s="35" t="s">
        <v>103</v>
      </c>
      <c r="G7" s="35" t="s">
        <v>104</v>
      </c>
      <c r="H7" s="38"/>
      <c r="I7" s="38"/>
      <c r="J7" s="38"/>
      <c r="K7" s="38"/>
      <c r="L7" s="38"/>
    </row>
    <row r="8" spans="1:12" ht="12.75">
      <c r="A8" s="35"/>
      <c r="G8" s="35" t="s">
        <v>105</v>
      </c>
      <c r="H8" s="38"/>
      <c r="I8" s="38"/>
      <c r="J8" s="38"/>
      <c r="K8" s="38"/>
      <c r="L8" s="38"/>
    </row>
    <row r="9" spans="1:12" ht="12.75">
      <c r="A9" s="35"/>
      <c r="C9" s="39" t="s">
        <v>106</v>
      </c>
      <c r="D9" s="39" t="s">
        <v>107</v>
      </c>
      <c r="G9" s="35" t="s">
        <v>108</v>
      </c>
      <c r="H9" s="38"/>
      <c r="I9" s="38"/>
      <c r="J9" s="38"/>
      <c r="K9" s="38"/>
      <c r="L9" s="38"/>
    </row>
    <row r="10" spans="1:12" ht="12.75">
      <c r="A10" s="35"/>
      <c r="C10" s="39" t="s">
        <v>109</v>
      </c>
      <c r="H10" s="38"/>
      <c r="I10" s="38"/>
      <c r="J10" s="38"/>
      <c r="K10" s="38"/>
      <c r="L10" s="38"/>
    </row>
    <row r="11" spans="1:12" ht="12.75">
      <c r="A11" s="35"/>
      <c r="H11" s="38"/>
      <c r="I11" s="38"/>
      <c r="J11" s="38"/>
      <c r="K11" s="38"/>
      <c r="L11" s="38"/>
    </row>
    <row r="12" spans="1:7" ht="12.75">
      <c r="A12" s="35">
        <v>1875</v>
      </c>
      <c r="B12" s="40">
        <v>23070</v>
      </c>
      <c r="C12" s="40">
        <v>1313</v>
      </c>
      <c r="D12" s="41">
        <v>6</v>
      </c>
      <c r="E12" s="40">
        <v>10236</v>
      </c>
      <c r="F12" s="40">
        <v>12834</v>
      </c>
      <c r="G12" s="40">
        <v>1254</v>
      </c>
    </row>
    <row r="13" spans="1:7" ht="12.75">
      <c r="A13" s="35">
        <v>1880</v>
      </c>
      <c r="B13" s="40">
        <v>36346</v>
      </c>
      <c r="C13" s="40">
        <v>13276</v>
      </c>
      <c r="D13" s="41">
        <v>57.5</v>
      </c>
      <c r="E13" s="40">
        <v>16403</v>
      </c>
      <c r="F13" s="40">
        <v>19943</v>
      </c>
      <c r="G13" s="40">
        <v>1216</v>
      </c>
    </row>
    <row r="14" spans="1:7" ht="12.75">
      <c r="A14" s="35">
        <v>1885</v>
      </c>
      <c r="B14" s="40">
        <v>41579</v>
      </c>
      <c r="C14" s="40">
        <v>5233</v>
      </c>
      <c r="D14" s="41">
        <v>14.4</v>
      </c>
      <c r="E14" s="40">
        <v>18746</v>
      </c>
      <c r="F14" s="40">
        <v>22833</v>
      </c>
      <c r="G14" s="40">
        <v>1218</v>
      </c>
    </row>
    <row r="15" spans="1:7" ht="12.75">
      <c r="A15" s="35">
        <v>1890</v>
      </c>
      <c r="B15" s="40">
        <v>56236</v>
      </c>
      <c r="C15" s="40">
        <v>14657</v>
      </c>
      <c r="D15" s="41">
        <v>35.3</v>
      </c>
      <c r="E15" s="40">
        <v>25519</v>
      </c>
      <c r="F15" s="40">
        <v>30717</v>
      </c>
      <c r="G15" s="40">
        <v>1204</v>
      </c>
    </row>
    <row r="16" spans="1:7" ht="12.75">
      <c r="A16" s="35">
        <v>1895</v>
      </c>
      <c r="B16" s="40">
        <v>64554</v>
      </c>
      <c r="C16" s="40">
        <v>8318</v>
      </c>
      <c r="D16" s="41">
        <v>14.8</v>
      </c>
      <c r="E16" s="40">
        <v>28213</v>
      </c>
      <c r="F16" s="40">
        <v>36341</v>
      </c>
      <c r="G16" s="40">
        <v>1288</v>
      </c>
    </row>
    <row r="17" spans="1:7" ht="12.75">
      <c r="A17" s="35">
        <v>1900</v>
      </c>
      <c r="B17" s="40">
        <v>79126</v>
      </c>
      <c r="C17" s="40">
        <v>14572</v>
      </c>
      <c r="D17" s="41">
        <v>22.6</v>
      </c>
      <c r="E17" s="40">
        <v>35010</v>
      </c>
      <c r="F17" s="40">
        <v>44116</v>
      </c>
      <c r="G17" s="40">
        <v>1260</v>
      </c>
    </row>
    <row r="18" spans="1:7" ht="12.75">
      <c r="A18" s="35">
        <v>1905</v>
      </c>
      <c r="B18" s="40">
        <v>93626</v>
      </c>
      <c r="C18" s="40">
        <v>14500</v>
      </c>
      <c r="D18" s="41">
        <v>18.3</v>
      </c>
      <c r="E18" s="40">
        <v>41198</v>
      </c>
      <c r="F18" s="40">
        <v>52428</v>
      </c>
      <c r="G18" s="40">
        <v>1273</v>
      </c>
    </row>
    <row r="19" spans="1:7" ht="12.75">
      <c r="A19" s="35">
        <v>1910</v>
      </c>
      <c r="B19" s="40">
        <v>118736</v>
      </c>
      <c r="C19" s="40">
        <v>25110</v>
      </c>
      <c r="D19" s="41">
        <v>26.8</v>
      </c>
      <c r="E19" s="40">
        <v>52179</v>
      </c>
      <c r="F19" s="40">
        <v>66557</v>
      </c>
      <c r="G19" s="40">
        <v>1276</v>
      </c>
    </row>
    <row r="20" spans="1:7" ht="12.75">
      <c r="A20" s="35">
        <v>1915</v>
      </c>
      <c r="B20" s="40">
        <v>153467</v>
      </c>
      <c r="C20" s="40">
        <v>34731</v>
      </c>
      <c r="D20" s="41">
        <v>29.3</v>
      </c>
      <c r="E20" s="40">
        <v>69102</v>
      </c>
      <c r="F20" s="40">
        <v>84365</v>
      </c>
      <c r="G20" s="40">
        <v>1221</v>
      </c>
    </row>
    <row r="21" spans="1:7" ht="12.75">
      <c r="A21" s="35">
        <v>1920</v>
      </c>
      <c r="B21" s="40">
        <v>152200</v>
      </c>
      <c r="C21" s="42" t="s">
        <v>110</v>
      </c>
      <c r="D21" s="43" t="s">
        <v>111</v>
      </c>
      <c r="E21" s="40">
        <v>64434</v>
      </c>
      <c r="F21" s="40">
        <v>87766</v>
      </c>
      <c r="G21" s="40">
        <v>1362</v>
      </c>
    </row>
    <row r="22" spans="1:7" ht="12.75">
      <c r="A22" s="35">
        <v>1925</v>
      </c>
      <c r="B22" s="40">
        <v>162070</v>
      </c>
      <c r="C22" s="42">
        <v>9870</v>
      </c>
      <c r="D22" s="43">
        <v>6.5</v>
      </c>
      <c r="E22" s="40">
        <v>67545</v>
      </c>
      <c r="F22" s="40">
        <v>94525</v>
      </c>
      <c r="G22" s="40">
        <v>1399</v>
      </c>
    </row>
    <row r="23" spans="1:7" ht="12.75">
      <c r="A23" s="35">
        <v>1930</v>
      </c>
      <c r="B23" s="40">
        <v>205833</v>
      </c>
      <c r="C23" s="42">
        <v>43763</v>
      </c>
      <c r="D23" s="43">
        <v>27</v>
      </c>
      <c r="E23" s="40">
        <v>87022</v>
      </c>
      <c r="F23" s="40">
        <v>118811</v>
      </c>
      <c r="G23" s="40">
        <v>1365</v>
      </c>
    </row>
    <row r="24" spans="1:7" ht="12.75">
      <c r="A24" s="35">
        <v>1935</v>
      </c>
      <c r="B24" s="40">
        <v>225482</v>
      </c>
      <c r="C24" s="42">
        <v>19649</v>
      </c>
      <c r="D24" s="43">
        <v>9.5</v>
      </c>
      <c r="E24" s="40">
        <v>94146</v>
      </c>
      <c r="F24" s="40">
        <v>131336</v>
      </c>
      <c r="G24" s="40">
        <v>1395</v>
      </c>
    </row>
    <row r="25" spans="1:7" ht="12.75">
      <c r="A25" s="35">
        <v>1940</v>
      </c>
      <c r="B25" s="40">
        <v>252484</v>
      </c>
      <c r="C25" s="42">
        <v>27002</v>
      </c>
      <c r="D25" s="43">
        <v>12</v>
      </c>
      <c r="E25" s="40">
        <v>105777</v>
      </c>
      <c r="F25" s="40">
        <v>146707</v>
      </c>
      <c r="G25" s="40">
        <v>1387</v>
      </c>
    </row>
    <row r="26" spans="1:7" ht="12.75">
      <c r="A26" s="35">
        <v>1945</v>
      </c>
      <c r="B26" s="40">
        <v>276277</v>
      </c>
      <c r="C26" s="42">
        <v>23793</v>
      </c>
      <c r="D26" s="43">
        <v>9.4</v>
      </c>
      <c r="E26" s="40">
        <v>113710</v>
      </c>
      <c r="F26" s="40">
        <v>162567</v>
      </c>
      <c r="G26" s="40">
        <v>1430</v>
      </c>
    </row>
    <row r="27" spans="1:7" ht="12.75">
      <c r="A27" s="35">
        <v>1950</v>
      </c>
      <c r="B27" s="40">
        <v>368519</v>
      </c>
      <c r="C27" s="42">
        <v>92242</v>
      </c>
      <c r="D27" s="43">
        <v>33.4</v>
      </c>
      <c r="E27" s="40">
        <v>157080</v>
      </c>
      <c r="F27" s="40">
        <v>211439</v>
      </c>
      <c r="G27" s="40">
        <v>1346</v>
      </c>
    </row>
    <row r="28" spans="1:7" ht="12.75">
      <c r="A28" s="35">
        <v>1955</v>
      </c>
      <c r="B28" s="40">
        <v>403970</v>
      </c>
      <c r="C28" s="42">
        <v>35451</v>
      </c>
      <c r="D28" s="43">
        <v>9.6</v>
      </c>
      <c r="E28" s="40">
        <v>174553</v>
      </c>
      <c r="F28" s="40">
        <v>229417</v>
      </c>
      <c r="G28" s="40">
        <v>1314</v>
      </c>
    </row>
    <row r="29" spans="1:7" ht="12.75">
      <c r="A29" s="35">
        <v>1960</v>
      </c>
      <c r="B29" s="40">
        <v>448315</v>
      </c>
      <c r="C29" s="42">
        <v>44345</v>
      </c>
      <c r="D29" s="43">
        <v>11</v>
      </c>
      <c r="E29" s="40">
        <v>196689</v>
      </c>
      <c r="F29" s="40">
        <v>251626</v>
      </c>
      <c r="G29" s="40">
        <v>1279</v>
      </c>
    </row>
    <row r="30" spans="1:7" ht="12.75">
      <c r="A30" s="35">
        <v>1965</v>
      </c>
      <c r="B30" s="40">
        <v>494796</v>
      </c>
      <c r="C30" s="42">
        <v>7374</v>
      </c>
      <c r="D30" s="43">
        <v>1.5</v>
      </c>
      <c r="E30" s="40">
        <v>219975</v>
      </c>
      <c r="F30" s="40">
        <v>274821</v>
      </c>
      <c r="G30" s="40">
        <v>1249</v>
      </c>
    </row>
    <row r="31" spans="1:7" ht="12.75">
      <c r="A31" s="35">
        <v>1970</v>
      </c>
      <c r="B31" s="40">
        <v>523677</v>
      </c>
      <c r="C31" s="42" t="s">
        <v>112</v>
      </c>
      <c r="D31" s="43" t="s">
        <v>113</v>
      </c>
      <c r="E31" s="40">
        <v>233373</v>
      </c>
      <c r="F31" s="40">
        <v>290304</v>
      </c>
      <c r="G31" s="40">
        <v>1244</v>
      </c>
    </row>
    <row r="32" spans="1:7" ht="12.75">
      <c r="A32" s="35">
        <v>1975</v>
      </c>
      <c r="B32" s="40">
        <v>502961</v>
      </c>
      <c r="C32" s="42" t="s">
        <v>114</v>
      </c>
      <c r="D32" s="43" t="s">
        <v>115</v>
      </c>
      <c r="E32" s="40">
        <v>223252</v>
      </c>
      <c r="F32" s="40">
        <v>279709</v>
      </c>
      <c r="G32" s="40">
        <v>1253</v>
      </c>
    </row>
    <row r="33" spans="1:7" ht="12.75">
      <c r="A33" s="35">
        <v>1980</v>
      </c>
      <c r="B33" s="40">
        <v>483675</v>
      </c>
      <c r="C33" s="42" t="s">
        <v>116</v>
      </c>
      <c r="D33" s="43" t="s">
        <v>113</v>
      </c>
      <c r="E33" s="40">
        <v>215061</v>
      </c>
      <c r="F33" s="40">
        <v>268614</v>
      </c>
      <c r="G33" s="40">
        <v>1249</v>
      </c>
    </row>
    <row r="34" spans="1:7" ht="12.75">
      <c r="A34" s="35">
        <v>1985</v>
      </c>
      <c r="B34" s="40">
        <v>484122</v>
      </c>
      <c r="C34" s="39" t="s">
        <v>117</v>
      </c>
      <c r="D34" s="43" t="s">
        <v>118</v>
      </c>
      <c r="E34" s="40">
        <v>216411</v>
      </c>
      <c r="F34" s="40">
        <v>267711</v>
      </c>
      <c r="G34" s="40">
        <v>1237</v>
      </c>
    </row>
    <row r="35" spans="1:4" ht="12.75">
      <c r="A35" s="35"/>
      <c r="D35" s="41"/>
    </row>
    <row r="36" spans="1:7" ht="12.75">
      <c r="A36" s="44">
        <v>1990</v>
      </c>
      <c r="B36" s="40">
        <v>490691</v>
      </c>
      <c r="C36" s="35">
        <v>709</v>
      </c>
      <c r="D36" s="41">
        <v>0.1</v>
      </c>
      <c r="E36" s="40">
        <v>221078</v>
      </c>
      <c r="F36" s="40">
        <v>269613</v>
      </c>
      <c r="G36" s="40">
        <v>1220</v>
      </c>
    </row>
    <row r="37" spans="1:7" ht="12.75">
      <c r="A37" s="44">
        <v>1991</v>
      </c>
      <c r="B37" s="40">
        <v>492487</v>
      </c>
      <c r="C37" s="40">
        <v>1796</v>
      </c>
      <c r="D37" s="41">
        <v>0.4</v>
      </c>
      <c r="E37" s="40">
        <v>222625</v>
      </c>
      <c r="F37" s="40">
        <v>269862</v>
      </c>
      <c r="G37" s="40">
        <v>1212</v>
      </c>
    </row>
    <row r="38" spans="1:7" ht="12.75">
      <c r="A38" s="44">
        <v>1992</v>
      </c>
      <c r="B38" s="40">
        <v>497542</v>
      </c>
      <c r="C38" s="40">
        <v>5055</v>
      </c>
      <c r="D38" s="41">
        <v>1</v>
      </c>
      <c r="E38" s="40">
        <v>225636</v>
      </c>
      <c r="F38" s="40">
        <v>271906</v>
      </c>
      <c r="G38" s="40">
        <v>1205</v>
      </c>
    </row>
    <row r="39" spans="1:7" ht="12.75">
      <c r="A39" s="44">
        <v>1993</v>
      </c>
      <c r="B39" s="40">
        <v>501518</v>
      </c>
      <c r="C39" s="40">
        <v>3976</v>
      </c>
      <c r="D39" s="41">
        <v>0.8</v>
      </c>
      <c r="E39" s="40">
        <v>228307</v>
      </c>
      <c r="F39" s="40">
        <v>273211</v>
      </c>
      <c r="G39" s="40">
        <v>1197</v>
      </c>
    </row>
    <row r="40" spans="1:7" ht="12.75">
      <c r="A40" s="44">
        <v>1994</v>
      </c>
      <c r="B40" s="40">
        <v>508659</v>
      </c>
      <c r="C40" s="40">
        <v>7141</v>
      </c>
      <c r="D40" s="41">
        <v>1.4</v>
      </c>
      <c r="E40" s="40">
        <v>232211</v>
      </c>
      <c r="F40" s="40">
        <v>276448</v>
      </c>
      <c r="G40" s="40">
        <v>1191</v>
      </c>
    </row>
    <row r="41" spans="1:7" ht="12.75">
      <c r="A41" s="44">
        <v>1995</v>
      </c>
      <c r="B41" s="40">
        <v>515765</v>
      </c>
      <c r="C41" s="40">
        <v>7106</v>
      </c>
      <c r="D41" s="41">
        <v>1.4</v>
      </c>
      <c r="E41" s="40">
        <v>235787</v>
      </c>
      <c r="F41" s="40">
        <v>279978</v>
      </c>
      <c r="G41" s="40">
        <v>1187</v>
      </c>
    </row>
    <row r="42" spans="1:7" ht="12.75">
      <c r="A42" s="44">
        <v>1996</v>
      </c>
      <c r="B42" s="40">
        <v>525031</v>
      </c>
      <c r="C42" s="40">
        <v>9266</v>
      </c>
      <c r="D42" s="41">
        <v>1.8</v>
      </c>
      <c r="E42" s="40">
        <v>240638</v>
      </c>
      <c r="F42" s="40">
        <v>284393</v>
      </c>
      <c r="G42" s="40">
        <v>1182</v>
      </c>
    </row>
    <row r="43" spans="1:7" ht="12.75">
      <c r="A43" s="44">
        <v>1997</v>
      </c>
      <c r="B43" s="40">
        <v>532053</v>
      </c>
      <c r="C43" s="40">
        <v>7022</v>
      </c>
      <c r="D43" s="41">
        <v>1.3</v>
      </c>
      <c r="E43" s="40">
        <v>244621</v>
      </c>
      <c r="F43" s="40">
        <v>287432</v>
      </c>
      <c r="G43" s="40">
        <v>1175</v>
      </c>
    </row>
    <row r="44" spans="1:7" ht="12.75">
      <c r="A44" s="44">
        <v>1998</v>
      </c>
      <c r="B44" s="40">
        <v>539363</v>
      </c>
      <c r="C44" s="40">
        <v>7310</v>
      </c>
      <c r="D44" s="41">
        <v>1.4</v>
      </c>
      <c r="E44" s="40">
        <v>248395</v>
      </c>
      <c r="F44" s="40">
        <v>290968</v>
      </c>
      <c r="G44" s="40">
        <v>1171</v>
      </c>
    </row>
    <row r="45" spans="1:7" ht="12.75">
      <c r="A45" s="44">
        <v>1999</v>
      </c>
      <c r="B45" s="40">
        <v>546317</v>
      </c>
      <c r="C45" s="40">
        <v>6954</v>
      </c>
      <c r="D45" s="41">
        <v>1.3</v>
      </c>
      <c r="E45" s="40">
        <v>252366</v>
      </c>
      <c r="F45" s="40">
        <v>293951</v>
      </c>
      <c r="G45" s="40">
        <v>1165</v>
      </c>
    </row>
    <row r="46" spans="1:8" ht="12.75">
      <c r="A46" s="44"/>
      <c r="B46" s="40"/>
      <c r="C46" s="40"/>
      <c r="D46" s="41"/>
      <c r="E46" s="40"/>
      <c r="F46" s="40"/>
      <c r="G46" s="40"/>
      <c r="H46" s="40"/>
    </row>
    <row r="47" spans="1:8" ht="12.75">
      <c r="A47" s="44">
        <v>2000</v>
      </c>
      <c r="B47" s="40">
        <v>551123</v>
      </c>
      <c r="C47" s="40">
        <v>4806</v>
      </c>
      <c r="D47" s="41">
        <v>0.9</v>
      </c>
      <c r="E47" s="40">
        <v>254967</v>
      </c>
      <c r="F47" s="40">
        <v>296156</v>
      </c>
      <c r="G47" s="40">
        <v>1162</v>
      </c>
      <c r="H47" s="40"/>
    </row>
    <row r="48" spans="1:9" ht="12.75">
      <c r="A48" s="44">
        <v>2001</v>
      </c>
      <c r="B48" s="40">
        <v>555474</v>
      </c>
      <c r="C48" s="40">
        <v>4351</v>
      </c>
      <c r="D48" s="41">
        <v>0.8</v>
      </c>
      <c r="E48" s="40">
        <v>257399</v>
      </c>
      <c r="F48" s="40">
        <v>298075</v>
      </c>
      <c r="G48" s="40">
        <v>1158</v>
      </c>
      <c r="H48" s="40"/>
      <c r="I48" s="41"/>
    </row>
    <row r="49" spans="1:9" ht="12.75">
      <c r="A49" s="44">
        <v>2002</v>
      </c>
      <c r="B49" s="40">
        <v>559718</v>
      </c>
      <c r="C49" s="40">
        <v>4244</v>
      </c>
      <c r="D49" s="41">
        <v>0.8</v>
      </c>
      <c r="E49" s="40">
        <v>260070</v>
      </c>
      <c r="F49" s="40">
        <v>299648</v>
      </c>
      <c r="G49" s="40">
        <v>1152</v>
      </c>
      <c r="H49" s="40"/>
      <c r="I49" s="41"/>
    </row>
    <row r="50" spans="1:9" ht="12.75">
      <c r="A50" s="44">
        <v>2003</v>
      </c>
      <c r="B50" s="40">
        <v>559716</v>
      </c>
      <c r="C50" s="42" t="s">
        <v>119</v>
      </c>
      <c r="D50" s="43">
        <v>0</v>
      </c>
      <c r="E50" s="40">
        <v>260236</v>
      </c>
      <c r="F50" s="40">
        <v>299480</v>
      </c>
      <c r="G50" s="40">
        <v>1151</v>
      </c>
      <c r="H50" s="40"/>
      <c r="I50" s="41"/>
    </row>
    <row r="51" spans="1:9" ht="12.75">
      <c r="A51" s="44">
        <v>2004</v>
      </c>
      <c r="B51" s="40">
        <v>559330</v>
      </c>
      <c r="C51" s="45" t="s">
        <v>120</v>
      </c>
      <c r="D51" s="39" t="s">
        <v>118</v>
      </c>
      <c r="E51" s="40">
        <v>260441</v>
      </c>
      <c r="F51" s="40">
        <v>298889</v>
      </c>
      <c r="G51" s="40">
        <v>1148</v>
      </c>
      <c r="H51" s="40"/>
      <c r="I51" s="41"/>
    </row>
    <row r="52" spans="1:9" ht="12.75">
      <c r="A52" s="44">
        <v>2005</v>
      </c>
      <c r="B52" s="40">
        <v>559046</v>
      </c>
      <c r="C52" s="45" t="s">
        <v>121</v>
      </c>
      <c r="D52" s="39" t="s">
        <v>118</v>
      </c>
      <c r="E52" s="40">
        <v>260573</v>
      </c>
      <c r="F52" s="40">
        <v>298473</v>
      </c>
      <c r="G52" s="40">
        <v>1145.4486842458734</v>
      </c>
      <c r="H52" s="40"/>
      <c r="I52" s="41"/>
    </row>
    <row r="53" spans="1:9" ht="12.75">
      <c r="A53" s="44">
        <v>2006</v>
      </c>
      <c r="B53" s="40">
        <v>560905</v>
      </c>
      <c r="C53" s="40">
        <v>1859</v>
      </c>
      <c r="D53" s="35">
        <v>0.3</v>
      </c>
      <c r="E53" s="40">
        <v>261627</v>
      </c>
      <c r="F53" s="40">
        <v>299278</v>
      </c>
      <c r="G53" s="40">
        <v>1144</v>
      </c>
      <c r="H53" s="40"/>
      <c r="I53" s="41"/>
    </row>
    <row r="54" spans="1:9" ht="12.75">
      <c r="A54" s="44">
        <v>2007</v>
      </c>
      <c r="B54" s="40">
        <v>564521</v>
      </c>
      <c r="C54" s="40">
        <v>3616</v>
      </c>
      <c r="D54" s="35">
        <v>0.6</v>
      </c>
      <c r="E54" s="40">
        <v>263343</v>
      </c>
      <c r="F54" s="40">
        <v>301178</v>
      </c>
      <c r="G54" s="40">
        <v>1143.6719411565905</v>
      </c>
      <c r="H54" s="40"/>
      <c r="I54" s="41"/>
    </row>
    <row r="55" spans="1:9" ht="12.75">
      <c r="A55" s="44">
        <v>2008</v>
      </c>
      <c r="B55" s="40">
        <v>568531</v>
      </c>
      <c r="C55" s="40">
        <v>4010</v>
      </c>
      <c r="D55" s="46">
        <v>0.7</v>
      </c>
      <c r="E55" s="40">
        <v>265728</v>
      </c>
      <c r="F55" s="40">
        <v>302803</v>
      </c>
      <c r="G55" s="40">
        <v>1139.5223687379575</v>
      </c>
      <c r="H55" s="40"/>
      <c r="I55" s="41"/>
    </row>
    <row r="56" spans="1:9" ht="12.75">
      <c r="A56" s="44">
        <v>2009</v>
      </c>
      <c r="B56" s="40">
        <v>576632</v>
      </c>
      <c r="C56" s="40">
        <v>8101</v>
      </c>
      <c r="D56" s="46">
        <v>1.4</v>
      </c>
      <c r="E56" s="40">
        <v>270176</v>
      </c>
      <c r="F56" s="40">
        <v>306456</v>
      </c>
      <c r="G56" s="40">
        <v>1134</v>
      </c>
      <c r="H56" s="40"/>
      <c r="I56" s="41"/>
    </row>
    <row r="57" spans="1:9" ht="12.75">
      <c r="A57" s="44">
        <v>2010</v>
      </c>
      <c r="B57" s="40">
        <v>583350</v>
      </c>
      <c r="C57" s="40">
        <v>6718</v>
      </c>
      <c r="D57" s="46">
        <v>1.2</v>
      </c>
      <c r="E57" s="40">
        <v>273577</v>
      </c>
      <c r="F57" s="40">
        <v>309773</v>
      </c>
      <c r="G57" s="40">
        <v>1132</v>
      </c>
      <c r="H57" s="40"/>
      <c r="I57" s="41"/>
    </row>
    <row r="58" spans="1:9" ht="12.75">
      <c r="A58" s="44">
        <v>2011</v>
      </c>
      <c r="B58" s="40">
        <v>588549</v>
      </c>
      <c r="C58" s="40">
        <v>5199</v>
      </c>
      <c r="D58" s="46">
        <v>0.9</v>
      </c>
      <c r="E58" s="40">
        <v>276361</v>
      </c>
      <c r="F58" s="40">
        <v>312188</v>
      </c>
      <c r="G58" s="40">
        <v>1130</v>
      </c>
      <c r="H58" s="40"/>
      <c r="I58" s="41"/>
    </row>
    <row r="59" spans="1:9" ht="12.75">
      <c r="A59" s="44">
        <v>2012</v>
      </c>
      <c r="B59" s="40">
        <v>595384</v>
      </c>
      <c r="C59" s="40">
        <v>6835</v>
      </c>
      <c r="D59" s="46">
        <v>1.2</v>
      </c>
      <c r="E59" s="40">
        <v>280064</v>
      </c>
      <c r="F59" s="40">
        <v>315320</v>
      </c>
      <c r="G59" s="40">
        <v>1125.8855118829983</v>
      </c>
      <c r="H59" s="40"/>
      <c r="I59" s="41"/>
    </row>
    <row r="60" spans="1:8" ht="12.75">
      <c r="A60" s="44">
        <v>2013</v>
      </c>
      <c r="B60" s="40">
        <v>603968</v>
      </c>
      <c r="C60" s="40">
        <v>8584</v>
      </c>
      <c r="D60" s="54">
        <v>1.4417585961329158</v>
      </c>
      <c r="E60" s="40">
        <v>284562</v>
      </c>
      <c r="F60" s="40">
        <v>319406</v>
      </c>
      <c r="G60" s="40">
        <v>1122</v>
      </c>
      <c r="H60" s="40"/>
    </row>
    <row r="61" spans="1:7" ht="12.75">
      <c r="A61" s="44">
        <v>2014</v>
      </c>
      <c r="B61" s="40">
        <v>612664</v>
      </c>
      <c r="C61" s="40">
        <v>8696</v>
      </c>
      <c r="D61" s="54">
        <v>1.4417585961329158</v>
      </c>
      <c r="E61" s="40">
        <v>288957</v>
      </c>
      <c r="F61" s="40">
        <v>323707</v>
      </c>
      <c r="G61" s="40">
        <v>1120</v>
      </c>
    </row>
    <row r="62" spans="1:8" s="40" customFormat="1" ht="12.75">
      <c r="A62" s="44">
        <v>2015</v>
      </c>
      <c r="B62" s="40">
        <v>620715</v>
      </c>
      <c r="C62" s="40">
        <v>8051</v>
      </c>
      <c r="D62" s="54">
        <v>1.3140971233824739</v>
      </c>
      <c r="E62" s="40">
        <v>293113</v>
      </c>
      <c r="F62" s="40">
        <v>327602</v>
      </c>
      <c r="G62" s="40">
        <v>1117.66451846216</v>
      </c>
      <c r="H62" s="35"/>
    </row>
    <row r="63" spans="1:8" s="40" customFormat="1" ht="12.75">
      <c r="A63" s="44">
        <v>2016</v>
      </c>
      <c r="B63" s="40">
        <v>628208</v>
      </c>
      <c r="C63" s="40">
        <f>B63-B62</f>
        <v>7493</v>
      </c>
      <c r="D63" s="41">
        <f>C63/B62*100</f>
        <v>1.2071562633414692</v>
      </c>
      <c r="E63" s="40">
        <v>297151</v>
      </c>
      <c r="F63" s="40">
        <v>331057</v>
      </c>
      <c r="G63" s="40">
        <v>1141</v>
      </c>
      <c r="H63" s="35"/>
    </row>
    <row r="64" spans="1:8" s="40" customFormat="1" ht="12.75">
      <c r="A64" s="44">
        <v>2017</v>
      </c>
      <c r="B64" s="40">
        <v>635181</v>
      </c>
      <c r="C64" s="40">
        <v>6973</v>
      </c>
      <c r="D64" s="41">
        <v>1.1</v>
      </c>
      <c r="E64" s="40">
        <v>301010</v>
      </c>
      <c r="F64" s="40">
        <v>334171</v>
      </c>
      <c r="G64" s="40">
        <v>1110.1657752234144</v>
      </c>
      <c r="H64" s="35"/>
    </row>
    <row r="65" spans="1:8" ht="12.75">
      <c r="A65" s="35"/>
      <c r="B65" s="40"/>
      <c r="E65" s="40"/>
      <c r="F65" s="40"/>
      <c r="H65" s="40"/>
    </row>
    <row r="66" ht="14.25">
      <c r="A66" s="274" t="s">
        <v>122</v>
      </c>
    </row>
    <row r="67" spans="1:7" ht="12.75">
      <c r="A67" s="40" t="s">
        <v>123</v>
      </c>
      <c r="B67" s="40"/>
      <c r="C67" s="40"/>
      <c r="D67" s="40"/>
      <c r="E67" s="40"/>
      <c r="F67" s="40"/>
      <c r="G67" s="40"/>
    </row>
    <row r="68" ht="14.25">
      <c r="A68" s="274" t="s">
        <v>124</v>
      </c>
    </row>
    <row r="69" ht="12.75">
      <c r="A69" s="35" t="s">
        <v>125</v>
      </c>
    </row>
    <row r="70" ht="12.75">
      <c r="A70" s="35"/>
    </row>
    <row r="71" ht="12.75">
      <c r="A71" s="35" t="s">
        <v>126</v>
      </c>
    </row>
    <row r="72" ht="12.75">
      <c r="A72" s="35" t="s">
        <v>127</v>
      </c>
    </row>
    <row r="83" ht="12.75">
      <c r="D83" s="4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U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0" customWidth="1"/>
    <col min="2" max="2" width="10.7109375" style="60" customWidth="1"/>
    <col min="3" max="16384" width="9.140625" style="60" customWidth="1"/>
  </cols>
  <sheetData>
    <row r="1" s="93" customFormat="1" ht="11.25">
      <c r="A1" s="93" t="s">
        <v>1054</v>
      </c>
    </row>
    <row r="2" s="93" customFormat="1" ht="11.25">
      <c r="A2" s="93" t="s">
        <v>55</v>
      </c>
    </row>
    <row r="3" spans="1:2" s="93" customFormat="1" ht="11.25">
      <c r="A3" s="154" t="s">
        <v>54</v>
      </c>
      <c r="B3" s="154"/>
    </row>
    <row r="4" ht="11.25">
      <c r="A4" s="60" t="s">
        <v>56</v>
      </c>
    </row>
    <row r="5" ht="11.25"/>
    <row r="6" spans="2:4" ht="11.25">
      <c r="B6" s="267" t="s">
        <v>925</v>
      </c>
      <c r="C6" s="60" t="s">
        <v>619</v>
      </c>
      <c r="D6" s="60" t="s">
        <v>620</v>
      </c>
    </row>
    <row r="7" spans="2:10" ht="11.25">
      <c r="B7" s="267" t="s">
        <v>926</v>
      </c>
      <c r="C7" s="60" t="s">
        <v>621</v>
      </c>
      <c r="D7" s="183" t="s">
        <v>622</v>
      </c>
      <c r="E7" s="86" t="s">
        <v>623</v>
      </c>
      <c r="F7" s="86" t="s">
        <v>624</v>
      </c>
      <c r="G7" s="86" t="s">
        <v>625</v>
      </c>
      <c r="H7" s="86" t="s">
        <v>626</v>
      </c>
      <c r="I7" s="86" t="s">
        <v>627</v>
      </c>
      <c r="J7" s="86" t="s">
        <v>628</v>
      </c>
    </row>
    <row r="8" spans="2:3" ht="11.25">
      <c r="B8" s="267" t="s">
        <v>927</v>
      </c>
      <c r="C8" s="60" t="s">
        <v>629</v>
      </c>
    </row>
    <row r="9" spans="2:3" ht="11.25">
      <c r="B9" s="267" t="s">
        <v>928</v>
      </c>
      <c r="C9" s="60" t="s">
        <v>630</v>
      </c>
    </row>
    <row r="10" ht="11.25">
      <c r="B10" s="60" t="s">
        <v>630</v>
      </c>
    </row>
    <row r="11" spans="1:3" ht="15">
      <c r="A11" s="77" t="s">
        <v>550</v>
      </c>
      <c r="B11" s="304"/>
      <c r="C11"/>
    </row>
    <row r="12" spans="1:10" ht="11.25">
      <c r="A12" s="60" t="s">
        <v>610</v>
      </c>
      <c r="B12" s="305">
        <v>1.1882</v>
      </c>
      <c r="C12" s="60">
        <v>41.5</v>
      </c>
      <c r="D12" s="60">
        <v>19.2</v>
      </c>
      <c r="E12" s="60">
        <v>71.9</v>
      </c>
      <c r="F12" s="60">
        <v>84.6</v>
      </c>
      <c r="G12" s="60">
        <v>44.4</v>
      </c>
      <c r="H12" s="60">
        <v>14.6</v>
      </c>
      <c r="I12" s="60">
        <v>2.8</v>
      </c>
      <c r="J12" s="60">
        <v>0.1</v>
      </c>
    </row>
    <row r="13" spans="1:10" ht="11.25">
      <c r="A13" s="60" t="s">
        <v>611</v>
      </c>
      <c r="B13" s="305">
        <v>1.253</v>
      </c>
      <c r="C13" s="60">
        <v>43.3</v>
      </c>
      <c r="D13" s="96">
        <v>14</v>
      </c>
      <c r="E13" s="60">
        <v>62.1</v>
      </c>
      <c r="F13" s="60">
        <v>89.8</v>
      </c>
      <c r="G13" s="60">
        <v>59.8</v>
      </c>
      <c r="H13" s="60">
        <v>21.1</v>
      </c>
      <c r="I13" s="60">
        <v>3.8</v>
      </c>
      <c r="J13" s="60">
        <v>0.2</v>
      </c>
    </row>
    <row r="14" spans="1:10" ht="11.25">
      <c r="A14" s="60" t="s">
        <v>612</v>
      </c>
      <c r="B14" s="305">
        <v>1.3081</v>
      </c>
      <c r="C14" s="60">
        <v>42.9</v>
      </c>
      <c r="D14" s="60">
        <v>11.7</v>
      </c>
      <c r="E14" s="60">
        <v>51.3</v>
      </c>
      <c r="F14" s="96">
        <v>94</v>
      </c>
      <c r="G14" s="60">
        <v>70.3</v>
      </c>
      <c r="H14" s="60">
        <v>29.2</v>
      </c>
      <c r="I14" s="60">
        <v>5.2</v>
      </c>
      <c r="J14" s="60">
        <v>0.2</v>
      </c>
    </row>
    <row r="15" spans="1:10" ht="11.25">
      <c r="A15" s="60" t="s">
        <v>613</v>
      </c>
      <c r="B15" s="305">
        <v>1.3543594948362998</v>
      </c>
      <c r="C15" s="96">
        <v>43</v>
      </c>
      <c r="D15" s="60">
        <v>12.2</v>
      </c>
      <c r="E15" s="60">
        <v>46.6</v>
      </c>
      <c r="F15" s="60">
        <v>88.9</v>
      </c>
      <c r="G15" s="60">
        <v>82.6</v>
      </c>
      <c r="H15" s="60">
        <v>34.5</v>
      </c>
      <c r="I15" s="96">
        <v>7</v>
      </c>
      <c r="J15" s="60">
        <v>0.3</v>
      </c>
    </row>
    <row r="16" spans="1:10" ht="11.25">
      <c r="A16" s="60" t="s">
        <v>614</v>
      </c>
      <c r="B16" s="305">
        <v>1.4622529021095831</v>
      </c>
      <c r="C16" s="96">
        <v>46.31424877688078</v>
      </c>
      <c r="D16" s="96">
        <v>10.963353974215815</v>
      </c>
      <c r="E16" s="96">
        <v>47.06511986651765</v>
      </c>
      <c r="F16" s="96">
        <v>93.29207244925821</v>
      </c>
      <c r="G16" s="96">
        <v>92.76320902159553</v>
      </c>
      <c r="H16" s="96">
        <v>42.93474324617947</v>
      </c>
      <c r="I16" s="96">
        <v>7.6353959119978825</v>
      </c>
      <c r="J16" s="96">
        <v>0.3102727662642246</v>
      </c>
    </row>
    <row r="17" spans="1:10" ht="11.25">
      <c r="A17" s="60" t="s">
        <v>615</v>
      </c>
      <c r="B17" s="305">
        <v>1.3240786081732976</v>
      </c>
      <c r="C17" s="96">
        <v>43.76</v>
      </c>
      <c r="D17" s="96">
        <v>9.78</v>
      </c>
      <c r="E17" s="96">
        <v>34.6</v>
      </c>
      <c r="F17" s="96">
        <v>75.96</v>
      </c>
      <c r="G17" s="96">
        <v>88.18</v>
      </c>
      <c r="H17" s="96">
        <v>48.26</v>
      </c>
      <c r="I17" s="96">
        <v>9.8</v>
      </c>
      <c r="J17" s="96">
        <v>0.42</v>
      </c>
    </row>
    <row r="18" spans="1:10" ht="11.25">
      <c r="A18" s="60" t="s">
        <v>616</v>
      </c>
      <c r="B18" s="305">
        <v>1.3130305670169462</v>
      </c>
      <c r="C18" s="96">
        <v>40.7</v>
      </c>
      <c r="D18" s="96">
        <v>10.3</v>
      </c>
      <c r="E18" s="96">
        <v>30.6</v>
      </c>
      <c r="F18" s="96">
        <v>65.3</v>
      </c>
      <c r="G18" s="96">
        <v>90.5</v>
      </c>
      <c r="H18" s="96">
        <v>53.4</v>
      </c>
      <c r="I18" s="96">
        <v>12.6</v>
      </c>
      <c r="J18" s="96">
        <v>0.7</v>
      </c>
    </row>
    <row r="19" spans="1:21" ht="11.25">
      <c r="A19" s="133" t="s">
        <v>617</v>
      </c>
      <c r="B19" s="305">
        <v>1.3518018499216997</v>
      </c>
      <c r="C19" s="96">
        <v>41.60000000000001</v>
      </c>
      <c r="D19" s="96">
        <v>7.4799999999999995</v>
      </c>
      <c r="E19" s="96">
        <v>27.72</v>
      </c>
      <c r="F19" s="96">
        <v>62.24000000000001</v>
      </c>
      <c r="G19" s="96">
        <v>98.91999999999999</v>
      </c>
      <c r="H19" s="96">
        <v>59.82000000000001</v>
      </c>
      <c r="I19" s="96">
        <v>13.8</v>
      </c>
      <c r="J19" s="96">
        <v>0.9</v>
      </c>
      <c r="L19" s="133"/>
      <c r="M19" s="305"/>
      <c r="N19" s="96"/>
      <c r="O19" s="96"/>
      <c r="P19" s="96"/>
      <c r="Q19" s="96"/>
      <c r="R19" s="96"/>
      <c r="S19" s="96"/>
      <c r="T19" s="96"/>
      <c r="U19" s="96"/>
    </row>
    <row r="20" spans="1:21" ht="11.25">
      <c r="A20" s="133" t="s">
        <v>976</v>
      </c>
      <c r="B20" s="305">
        <v>1.32</v>
      </c>
      <c r="C20" s="169">
        <v>42.4</v>
      </c>
      <c r="D20" s="96">
        <v>5.733850873682806</v>
      </c>
      <c r="E20" s="96">
        <v>23.61628335777824</v>
      </c>
      <c r="F20" s="96">
        <v>55.88165072212788</v>
      </c>
      <c r="G20" s="96">
        <v>96.74808024656343</v>
      </c>
      <c r="H20" s="96">
        <v>67.26426157591534</v>
      </c>
      <c r="I20" s="96">
        <v>15.634444125551179</v>
      </c>
      <c r="J20" s="96">
        <v>0.8943724546464272</v>
      </c>
      <c r="M20" s="267"/>
      <c r="N20" s="96"/>
      <c r="O20" s="96"/>
      <c r="P20" s="96"/>
      <c r="Q20" s="96"/>
      <c r="R20" s="96"/>
      <c r="S20" s="96"/>
      <c r="T20" s="96"/>
      <c r="U20" s="96"/>
    </row>
    <row r="21" spans="2:14" ht="15">
      <c r="B21" s="267"/>
      <c r="C21" s="96"/>
      <c r="D21" s="96"/>
      <c r="E21" s="96"/>
      <c r="F21" s="96"/>
      <c r="G21" s="96"/>
      <c r="H21" s="96"/>
      <c r="I21" s="96"/>
      <c r="J21" s="96"/>
      <c r="L21" s="77"/>
      <c r="M21" s="304"/>
      <c r="N21"/>
    </row>
    <row r="22" spans="1:21" ht="15">
      <c r="A22" s="77" t="s">
        <v>570</v>
      </c>
      <c r="B22" s="304"/>
      <c r="C22"/>
      <c r="L22" s="133"/>
      <c r="M22" s="306"/>
      <c r="N22" s="203"/>
      <c r="O22" s="86"/>
      <c r="P22" s="86"/>
      <c r="Q22" s="178"/>
      <c r="R22" s="86"/>
      <c r="S22" s="178"/>
      <c r="T22" s="86"/>
      <c r="U22" s="86"/>
    </row>
    <row r="23" spans="1:21" ht="11.25">
      <c r="A23" s="133">
        <v>2010</v>
      </c>
      <c r="B23" s="306">
        <v>1.3801833295972212</v>
      </c>
      <c r="C23" s="203">
        <v>42.9</v>
      </c>
      <c r="D23" s="86">
        <v>7.4</v>
      </c>
      <c r="E23" s="178">
        <v>27</v>
      </c>
      <c r="F23" s="178">
        <v>62.5</v>
      </c>
      <c r="G23" s="86">
        <v>98.9</v>
      </c>
      <c r="H23" s="178">
        <v>65.8</v>
      </c>
      <c r="I23" s="178">
        <v>14.5</v>
      </c>
      <c r="J23" s="86">
        <v>1.4</v>
      </c>
      <c r="L23" s="133"/>
      <c r="M23" s="306"/>
      <c r="N23" s="203"/>
      <c r="O23" s="86"/>
      <c r="P23" s="86"/>
      <c r="Q23" s="178"/>
      <c r="R23" s="86"/>
      <c r="S23" s="178"/>
      <c r="T23" s="178"/>
      <c r="U23" s="86"/>
    </row>
    <row r="24" spans="1:21" ht="11.25">
      <c r="A24" s="133">
        <v>2011</v>
      </c>
      <c r="B24" s="306">
        <v>1.338895566573058</v>
      </c>
      <c r="C24" s="203">
        <v>42.1</v>
      </c>
      <c r="D24" s="86">
        <v>6.8</v>
      </c>
      <c r="E24" s="178">
        <v>23.9</v>
      </c>
      <c r="F24" s="178">
        <v>58.8</v>
      </c>
      <c r="G24" s="86">
        <v>100.1</v>
      </c>
      <c r="H24" s="178">
        <v>64.4</v>
      </c>
      <c r="I24" s="178">
        <v>14.8</v>
      </c>
      <c r="J24" s="86">
        <v>0.9</v>
      </c>
      <c r="L24" s="133"/>
      <c r="M24" s="306"/>
      <c r="N24" s="203"/>
      <c r="O24" s="86"/>
      <c r="P24" s="178"/>
      <c r="Q24" s="178"/>
      <c r="R24" s="86"/>
      <c r="S24" s="178"/>
      <c r="T24" s="178"/>
      <c r="U24" s="86"/>
    </row>
    <row r="25" spans="1:21" ht="11.25">
      <c r="A25" s="133">
        <v>2012</v>
      </c>
      <c r="B25" s="291">
        <v>1.3391885335601401</v>
      </c>
      <c r="C25" s="96">
        <v>42.456139247076734</v>
      </c>
      <c r="D25" s="96">
        <v>6.469254368414032</v>
      </c>
      <c r="E25" s="96">
        <v>24.381416788891215</v>
      </c>
      <c r="F25" s="96">
        <v>58.308253610639404</v>
      </c>
      <c r="G25" s="96">
        <v>95.94040123281714</v>
      </c>
      <c r="H25" s="96">
        <v>68.02130787957674</v>
      </c>
      <c r="I25" s="96">
        <v>16.07222062775589</v>
      </c>
      <c r="J25" s="96">
        <v>0.9718622732321363</v>
      </c>
      <c r="L25" s="133"/>
      <c r="M25" s="306"/>
      <c r="N25" s="203"/>
      <c r="O25" s="86"/>
      <c r="P25" s="178"/>
      <c r="Q25" s="178"/>
      <c r="R25" s="86"/>
      <c r="S25" s="178"/>
      <c r="T25" s="178"/>
      <c r="U25" s="86"/>
    </row>
    <row r="26" spans="1:21" ht="11.25">
      <c r="A26" s="133">
        <v>2013</v>
      </c>
      <c r="B26" s="291">
        <v>1.31</v>
      </c>
      <c r="C26" s="169">
        <v>42.2</v>
      </c>
      <c r="D26" s="96">
        <v>5.2</v>
      </c>
      <c r="E26" s="96">
        <v>23.2</v>
      </c>
      <c r="F26" s="96">
        <v>55.8</v>
      </c>
      <c r="G26" s="96">
        <v>95.5</v>
      </c>
      <c r="H26" s="96">
        <v>68.4</v>
      </c>
      <c r="I26" s="96">
        <v>15.9</v>
      </c>
      <c r="J26" s="96">
        <v>0.8</v>
      </c>
      <c r="L26" s="133"/>
      <c r="M26" s="166"/>
      <c r="N26" s="96"/>
      <c r="O26" s="96"/>
      <c r="P26" s="96"/>
      <c r="Q26" s="96"/>
      <c r="R26" s="96"/>
      <c r="S26" s="96"/>
      <c r="T26" s="96"/>
      <c r="U26" s="96"/>
    </row>
    <row r="27" spans="1:21" ht="11.25">
      <c r="A27" s="133">
        <v>2014</v>
      </c>
      <c r="B27" s="291">
        <v>1.3</v>
      </c>
      <c r="C27" s="169">
        <v>42.5</v>
      </c>
      <c r="D27" s="96">
        <v>5.6</v>
      </c>
      <c r="E27" s="96">
        <v>25</v>
      </c>
      <c r="F27" s="96">
        <v>53.4</v>
      </c>
      <c r="G27" s="96">
        <v>95.4</v>
      </c>
      <c r="H27" s="96">
        <v>68.1</v>
      </c>
      <c r="I27" s="96">
        <v>14.2</v>
      </c>
      <c r="J27" s="96">
        <v>0.9</v>
      </c>
      <c r="L27" s="133"/>
      <c r="M27" s="166"/>
      <c r="N27" s="96"/>
      <c r="O27" s="96"/>
      <c r="P27" s="96"/>
      <c r="Q27" s="96"/>
      <c r="R27" s="96"/>
      <c r="S27" s="96"/>
      <c r="T27" s="96"/>
      <c r="U27" s="96"/>
    </row>
    <row r="28" spans="1:21" ht="11.25">
      <c r="A28" s="133">
        <v>2015</v>
      </c>
      <c r="B28" s="291">
        <v>1.3</v>
      </c>
      <c r="C28" s="169">
        <v>42.8</v>
      </c>
      <c r="D28" s="96">
        <v>4.6</v>
      </c>
      <c r="E28" s="96">
        <v>21.6</v>
      </c>
      <c r="F28" s="96">
        <v>53.1</v>
      </c>
      <c r="G28" s="96">
        <v>96.8</v>
      </c>
      <c r="H28" s="96">
        <v>67.4</v>
      </c>
      <c r="I28" s="96">
        <v>17.2</v>
      </c>
      <c r="J28" s="96">
        <v>0.9</v>
      </c>
      <c r="L28" s="133"/>
      <c r="M28" s="166"/>
      <c r="N28" s="169"/>
      <c r="O28" s="96"/>
      <c r="P28" s="96"/>
      <c r="Q28" s="96"/>
      <c r="R28" s="96"/>
      <c r="S28" s="96"/>
      <c r="T28" s="96"/>
      <c r="U28" s="96"/>
    </row>
    <row r="29" spans="1:21" ht="11.25">
      <c r="A29" s="250">
        <v>2016</v>
      </c>
      <c r="B29" s="291">
        <v>1.24</v>
      </c>
      <c r="C29" s="169">
        <v>41.27395336279884</v>
      </c>
      <c r="D29" s="169">
        <v>4.498554036202649</v>
      </c>
      <c r="E29" s="169">
        <v>19.27359287414574</v>
      </c>
      <c r="F29" s="169">
        <v>50.36270387654207</v>
      </c>
      <c r="G29" s="169">
        <v>90.49539766263317</v>
      </c>
      <c r="H29" s="169">
        <v>65.06693190766298</v>
      </c>
      <c r="I29" s="169">
        <v>19.48792370685187</v>
      </c>
      <c r="J29" s="169">
        <v>1.609617464349488</v>
      </c>
      <c r="M29" s="305"/>
      <c r="N29" s="96"/>
      <c r="O29" s="96"/>
      <c r="P29" s="96"/>
      <c r="Q29" s="96"/>
      <c r="R29" s="96"/>
      <c r="S29" s="96"/>
      <c r="T29" s="96"/>
      <c r="U29" s="96"/>
    </row>
    <row r="30" spans="2:10" ht="11.25">
      <c r="B30" s="305"/>
      <c r="C30" s="96"/>
      <c r="D30" s="96"/>
      <c r="E30" s="96"/>
      <c r="F30" s="96"/>
      <c r="G30" s="96"/>
      <c r="H30" s="96"/>
      <c r="I30" s="96"/>
      <c r="J30" s="96"/>
    </row>
    <row r="31" ht="11.25">
      <c r="A31" s="60" t="s">
        <v>631</v>
      </c>
    </row>
    <row r="32" ht="11.25">
      <c r="A32" s="60" t="s">
        <v>632</v>
      </c>
    </row>
    <row r="33" ht="11.25">
      <c r="A33" s="204"/>
    </row>
    <row r="34" ht="11.25">
      <c r="A34" s="205"/>
    </row>
    <row r="35" ht="15">
      <c r="A35" s="20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P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35" customWidth="1"/>
    <col min="2" max="2" width="9.140625" style="35" customWidth="1"/>
    <col min="3" max="3" width="12.28125" style="35" bestFit="1" customWidth="1"/>
    <col min="4" max="4" width="10.7109375" style="35" customWidth="1"/>
    <col min="5" max="5" width="7.140625" style="35" customWidth="1"/>
    <col min="6" max="16384" width="9.140625" style="35" customWidth="1"/>
  </cols>
  <sheetData>
    <row r="1" s="34" customFormat="1" ht="12.75">
      <c r="A1" s="34" t="s">
        <v>1055</v>
      </c>
    </row>
    <row r="2" s="34" customFormat="1" ht="12.75">
      <c r="A2" s="34" t="s">
        <v>58</v>
      </c>
    </row>
    <row r="3" ht="12.75">
      <c r="A3" s="185" t="s">
        <v>57</v>
      </c>
    </row>
    <row r="4" ht="12.75">
      <c r="A4" s="35" t="s">
        <v>59</v>
      </c>
    </row>
    <row r="6" ht="12.75">
      <c r="B6" s="35" t="s">
        <v>633</v>
      </c>
    </row>
    <row r="8" spans="2:6" ht="12.75">
      <c r="B8" s="35" t="s">
        <v>609</v>
      </c>
      <c r="C8" s="35" t="s">
        <v>518</v>
      </c>
      <c r="D8" s="35" t="s">
        <v>634</v>
      </c>
      <c r="F8" s="35" t="s">
        <v>635</v>
      </c>
    </row>
    <row r="9" spans="2:6" ht="12.75">
      <c r="B9" s="35" t="s">
        <v>109</v>
      </c>
      <c r="C9" s="35" t="s">
        <v>527</v>
      </c>
      <c r="D9" s="35" t="s">
        <v>636</v>
      </c>
      <c r="F9" s="35" t="s">
        <v>637</v>
      </c>
    </row>
    <row r="10" ht="12.75">
      <c r="C10" s="35" t="s">
        <v>533</v>
      </c>
    </row>
    <row r="11" spans="3:7" ht="14.25">
      <c r="C11" s="116" t="s">
        <v>543</v>
      </c>
      <c r="D11" s="39" t="s">
        <v>106</v>
      </c>
      <c r="E11" s="207" t="s">
        <v>638</v>
      </c>
      <c r="F11" s="39" t="s">
        <v>106</v>
      </c>
      <c r="G11" s="207" t="s">
        <v>638</v>
      </c>
    </row>
    <row r="12" spans="3:7" ht="14.25">
      <c r="C12" s="208" t="s">
        <v>639</v>
      </c>
      <c r="D12" s="39" t="s">
        <v>109</v>
      </c>
      <c r="E12" s="39"/>
      <c r="F12" s="39" t="s">
        <v>109</v>
      </c>
      <c r="G12" s="39"/>
    </row>
    <row r="14" ht="12.75">
      <c r="A14" s="51" t="s">
        <v>550</v>
      </c>
    </row>
    <row r="15" spans="1:7" ht="12.75">
      <c r="A15" s="35" t="s">
        <v>640</v>
      </c>
      <c r="B15" s="40">
        <v>2889</v>
      </c>
      <c r="C15" s="35">
        <v>28.5</v>
      </c>
      <c r="D15" s="40">
        <v>1468</v>
      </c>
      <c r="E15" s="35">
        <v>50.8</v>
      </c>
      <c r="F15" s="35">
        <v>453</v>
      </c>
      <c r="G15" s="35">
        <v>15.7</v>
      </c>
    </row>
    <row r="16" spans="1:7" ht="12.75">
      <c r="A16" s="35" t="s">
        <v>641</v>
      </c>
      <c r="B16" s="40">
        <v>3558</v>
      </c>
      <c r="C16" s="35">
        <v>28.8</v>
      </c>
      <c r="D16" s="40">
        <v>1831</v>
      </c>
      <c r="E16" s="35">
        <v>51.5</v>
      </c>
      <c r="F16" s="35">
        <v>603</v>
      </c>
      <c r="G16" s="35">
        <v>16.9</v>
      </c>
    </row>
    <row r="17" spans="1:7" ht="12.75">
      <c r="A17" s="35" t="s">
        <v>642</v>
      </c>
      <c r="B17" s="40">
        <v>3464</v>
      </c>
      <c r="C17" s="41">
        <v>22</v>
      </c>
      <c r="D17" s="40">
        <v>1776</v>
      </c>
      <c r="E17" s="35">
        <v>51.3</v>
      </c>
      <c r="F17" s="35">
        <v>658</v>
      </c>
      <c r="G17" s="41">
        <v>19</v>
      </c>
    </row>
    <row r="18" spans="1:7" ht="12.75">
      <c r="A18" s="35" t="s">
        <v>643</v>
      </c>
      <c r="B18" s="40">
        <v>2703</v>
      </c>
      <c r="C18" s="41">
        <v>15</v>
      </c>
      <c r="D18" s="40">
        <v>1393</v>
      </c>
      <c r="E18" s="35">
        <v>51.5</v>
      </c>
      <c r="F18" s="35">
        <v>385</v>
      </c>
      <c r="G18" s="35">
        <v>14.2</v>
      </c>
    </row>
    <row r="19" spans="1:7" ht="12.75">
      <c r="A19" s="35" t="s">
        <v>644</v>
      </c>
      <c r="B19" s="40">
        <v>2610</v>
      </c>
      <c r="C19" s="35">
        <v>13.3</v>
      </c>
      <c r="D19" s="40">
        <v>1351</v>
      </c>
      <c r="E19" s="35">
        <v>51.8</v>
      </c>
      <c r="F19" s="35">
        <v>261</v>
      </c>
      <c r="G19" s="41">
        <v>10</v>
      </c>
    </row>
    <row r="20" spans="1:7" ht="12.75">
      <c r="A20" s="35" t="s">
        <v>645</v>
      </c>
      <c r="B20" s="40">
        <v>2652</v>
      </c>
      <c r="C20" s="35">
        <v>12.2</v>
      </c>
      <c r="D20" s="40">
        <v>1341</v>
      </c>
      <c r="E20" s="35">
        <v>50.6</v>
      </c>
      <c r="F20" s="35">
        <v>237</v>
      </c>
      <c r="G20" s="35">
        <v>8.9</v>
      </c>
    </row>
    <row r="21" spans="1:7" ht="12.75">
      <c r="A21" s="35" t="s">
        <v>646</v>
      </c>
      <c r="B21" s="40">
        <v>2575</v>
      </c>
      <c r="C21" s="35">
        <v>10.6</v>
      </c>
      <c r="D21" s="40">
        <v>1322</v>
      </c>
      <c r="E21" s="35">
        <v>51.3</v>
      </c>
      <c r="F21" s="35">
        <v>257</v>
      </c>
      <c r="G21" s="41">
        <v>10</v>
      </c>
    </row>
    <row r="22" spans="1:7" ht="12.75">
      <c r="A22" s="35" t="s">
        <v>647</v>
      </c>
      <c r="B22" s="40">
        <v>3722</v>
      </c>
      <c r="C22" s="35">
        <v>13.6</v>
      </c>
      <c r="D22" s="40">
        <v>1916</v>
      </c>
      <c r="E22" s="35">
        <v>51.5</v>
      </c>
      <c r="F22" s="35">
        <v>375</v>
      </c>
      <c r="G22" s="35">
        <v>10.1</v>
      </c>
    </row>
    <row r="23" spans="1:7" ht="12.75">
      <c r="A23" s="35" t="s">
        <v>648</v>
      </c>
      <c r="B23" s="40">
        <v>5987</v>
      </c>
      <c r="C23" s="35">
        <v>20.1</v>
      </c>
      <c r="D23" s="40">
        <v>3111</v>
      </c>
      <c r="E23" s="41">
        <v>52</v>
      </c>
      <c r="F23" s="35">
        <v>462</v>
      </c>
      <c r="G23" s="35">
        <v>7.7</v>
      </c>
    </row>
    <row r="24" spans="1:7" ht="12.75">
      <c r="A24" s="35" t="s">
        <v>649</v>
      </c>
      <c r="B24" s="40">
        <v>7723</v>
      </c>
      <c r="C24" s="35">
        <v>22.4</v>
      </c>
      <c r="D24" s="40">
        <v>3969</v>
      </c>
      <c r="E24" s="35">
        <v>51.4</v>
      </c>
      <c r="F24" s="35">
        <v>485</v>
      </c>
      <c r="G24" s="35">
        <v>6.3</v>
      </c>
    </row>
    <row r="25" spans="1:7" ht="12.75">
      <c r="A25" s="35" t="s">
        <v>650</v>
      </c>
      <c r="B25" s="40">
        <v>6731</v>
      </c>
      <c r="C25" s="35">
        <v>17.2</v>
      </c>
      <c r="D25" s="40">
        <v>3420</v>
      </c>
      <c r="E25" s="35">
        <v>50.8</v>
      </c>
      <c r="F25" s="35">
        <v>488</v>
      </c>
      <c r="G25" s="35">
        <v>7.3</v>
      </c>
    </row>
    <row r="26" spans="1:7" ht="12.75">
      <c r="A26" s="35" t="s">
        <v>651</v>
      </c>
      <c r="B26" s="40">
        <v>7505</v>
      </c>
      <c r="C26" s="35">
        <v>17.3</v>
      </c>
      <c r="D26" s="40">
        <v>3868</v>
      </c>
      <c r="E26" s="35">
        <v>51.5</v>
      </c>
      <c r="F26" s="35">
        <v>491</v>
      </c>
      <c r="G26" s="35">
        <v>6.5</v>
      </c>
    </row>
    <row r="27" spans="1:7" ht="12.75">
      <c r="A27" s="35" t="s">
        <v>652</v>
      </c>
      <c r="B27" s="40">
        <v>8492</v>
      </c>
      <c r="C27" s="35">
        <v>17.6</v>
      </c>
      <c r="D27" s="40">
        <v>4343</v>
      </c>
      <c r="E27" s="35">
        <v>51.1</v>
      </c>
      <c r="F27" s="35">
        <v>510</v>
      </c>
      <c r="G27" s="41">
        <v>6</v>
      </c>
    </row>
    <row r="28" spans="1:7" ht="12.75">
      <c r="A28" s="35" t="s">
        <v>653</v>
      </c>
      <c r="B28" s="40">
        <v>8389</v>
      </c>
      <c r="C28" s="35">
        <v>15.9</v>
      </c>
      <c r="D28" s="40">
        <v>4274</v>
      </c>
      <c r="E28" s="35">
        <v>50.9</v>
      </c>
      <c r="F28" s="35">
        <v>569</v>
      </c>
      <c r="G28" s="35">
        <v>6.8</v>
      </c>
    </row>
    <row r="29" spans="1:7" ht="12.75">
      <c r="A29" s="35" t="s">
        <v>610</v>
      </c>
      <c r="B29" s="40">
        <v>6454</v>
      </c>
      <c r="C29" s="35">
        <v>12.6</v>
      </c>
      <c r="D29" s="40">
        <v>3299</v>
      </c>
      <c r="E29" s="35">
        <v>51.1</v>
      </c>
      <c r="F29" s="35">
        <v>625</v>
      </c>
      <c r="G29" s="35">
        <v>9.7</v>
      </c>
    </row>
    <row r="30" spans="1:7" ht="12.75">
      <c r="A30" s="35" t="s">
        <v>611</v>
      </c>
      <c r="B30" s="40">
        <v>5994</v>
      </c>
      <c r="C30" s="35">
        <v>12.3</v>
      </c>
      <c r="D30" s="40">
        <v>3114</v>
      </c>
      <c r="E30" s="41">
        <v>52</v>
      </c>
      <c r="F30" s="35">
        <v>828</v>
      </c>
      <c r="G30" s="35">
        <v>13.8</v>
      </c>
    </row>
    <row r="31" spans="1:7" ht="12.75">
      <c r="A31" s="35" t="s">
        <v>612</v>
      </c>
      <c r="B31" s="40">
        <v>5939</v>
      </c>
      <c r="C31" s="35">
        <v>12.3</v>
      </c>
      <c r="D31" s="40">
        <v>3031</v>
      </c>
      <c r="E31" s="41">
        <v>51</v>
      </c>
      <c r="F31" s="35">
        <v>998</v>
      </c>
      <c r="G31" s="35">
        <v>16.8</v>
      </c>
    </row>
    <row r="32" spans="1:7" ht="12.75">
      <c r="A32" s="35" t="s">
        <v>613</v>
      </c>
      <c r="B32" s="40">
        <v>6110</v>
      </c>
      <c r="C32" s="35">
        <v>12.5</v>
      </c>
      <c r="D32" s="40">
        <v>3129</v>
      </c>
      <c r="E32" s="35">
        <v>51.2</v>
      </c>
      <c r="F32" s="40">
        <v>1553</v>
      </c>
      <c r="G32" s="35">
        <v>25.4</v>
      </c>
    </row>
    <row r="33" spans="1:16" ht="12.75">
      <c r="A33" s="35" t="s">
        <v>614</v>
      </c>
      <c r="B33" s="40">
        <v>6692</v>
      </c>
      <c r="C33" s="41">
        <v>13.213910543484271</v>
      </c>
      <c r="D33" s="40">
        <v>3439.6</v>
      </c>
      <c r="E33" s="41">
        <v>51.39868499701136</v>
      </c>
      <c r="F33" s="40">
        <v>2261.2</v>
      </c>
      <c r="G33" s="41">
        <v>33.78959952181709</v>
      </c>
      <c r="K33" s="40"/>
      <c r="L33" s="41"/>
      <c r="M33" s="40"/>
      <c r="N33" s="41"/>
      <c r="O33" s="40"/>
      <c r="P33" s="41"/>
    </row>
    <row r="34" spans="1:14" ht="12.75">
      <c r="A34" s="35" t="s">
        <v>615</v>
      </c>
      <c r="B34" s="40">
        <v>6350.8</v>
      </c>
      <c r="C34" s="41">
        <v>11.72119905865712</v>
      </c>
      <c r="D34" s="40">
        <v>3238</v>
      </c>
      <c r="E34" s="41">
        <v>50.98570258865025</v>
      </c>
      <c r="F34" s="40">
        <v>2449</v>
      </c>
      <c r="G34" s="41">
        <v>38.56207092019903</v>
      </c>
      <c r="I34" s="44"/>
      <c r="J34" s="41"/>
      <c r="L34" s="41"/>
      <c r="N34" s="41"/>
    </row>
    <row r="35" spans="1:14" ht="12.75">
      <c r="A35" s="35" t="s">
        <v>616</v>
      </c>
      <c r="B35" s="40">
        <v>6163</v>
      </c>
      <c r="C35" s="41">
        <v>11.040000000000001</v>
      </c>
      <c r="D35" s="40">
        <v>3156.2</v>
      </c>
      <c r="E35" s="41">
        <v>51.213966372751955</v>
      </c>
      <c r="F35" s="40">
        <v>2462.8</v>
      </c>
      <c r="G35" s="41">
        <v>39.9596651574195</v>
      </c>
      <c r="J35" s="41"/>
      <c r="L35" s="41"/>
      <c r="N35" s="41"/>
    </row>
    <row r="36" spans="1:14" ht="12.75">
      <c r="A36" s="35" t="s">
        <v>617</v>
      </c>
      <c r="B36" s="40">
        <v>6376.8</v>
      </c>
      <c r="C36" s="41">
        <v>11.096697382792465</v>
      </c>
      <c r="D36" s="40">
        <v>3253.6</v>
      </c>
      <c r="E36" s="41">
        <v>51.03035422676891</v>
      </c>
      <c r="F36" s="40">
        <v>2554.2</v>
      </c>
      <c r="G36" s="41">
        <v>40.053934962161165</v>
      </c>
      <c r="J36" s="41"/>
      <c r="L36" s="41"/>
      <c r="N36" s="41"/>
    </row>
    <row r="37" spans="1:7" ht="12.75">
      <c r="A37" s="35" t="s">
        <v>976</v>
      </c>
      <c r="B37" s="40">
        <v>6815.8</v>
      </c>
      <c r="C37" s="114">
        <v>11.211811776463723</v>
      </c>
      <c r="D37" s="40">
        <v>3513.2</v>
      </c>
      <c r="E37" s="114">
        <v>51.54264810670371</v>
      </c>
      <c r="F37" s="40">
        <v>2814.2</v>
      </c>
      <c r="G37" s="114">
        <v>41.274626440989536</v>
      </c>
    </row>
    <row r="38" spans="5:7" ht="12.75">
      <c r="E38" s="114"/>
      <c r="F38" s="40"/>
      <c r="G38" s="114"/>
    </row>
    <row r="39" spans="1:8" ht="12.75">
      <c r="A39" s="51" t="s">
        <v>570</v>
      </c>
      <c r="H39" s="292"/>
    </row>
    <row r="40" spans="1:10" ht="12.75">
      <c r="A40" s="116">
        <v>2011</v>
      </c>
      <c r="B40" s="42">
        <v>6619</v>
      </c>
      <c r="C40" s="114">
        <v>11.181375973133614</v>
      </c>
      <c r="D40" s="42">
        <v>3405</v>
      </c>
      <c r="E40" s="209">
        <v>51.442816135367885</v>
      </c>
      <c r="F40" s="42">
        <v>2634</v>
      </c>
      <c r="G40" s="41">
        <v>39.79453089590573</v>
      </c>
      <c r="H40" s="292"/>
      <c r="J40" s="41"/>
    </row>
    <row r="41" spans="1:9" ht="12.75">
      <c r="A41" s="116">
        <v>2012</v>
      </c>
      <c r="B41" s="40">
        <v>6748</v>
      </c>
      <c r="C41" s="114">
        <v>11.317239083384136</v>
      </c>
      <c r="D41" s="40">
        <v>3466</v>
      </c>
      <c r="E41" s="41">
        <v>51.363366923532894</v>
      </c>
      <c r="F41" s="40">
        <v>2803</v>
      </c>
      <c r="G41" s="41">
        <v>41.53823355068169</v>
      </c>
      <c r="H41" s="292"/>
      <c r="I41" s="124"/>
    </row>
    <row r="42" spans="1:8" s="124" customFormat="1" ht="12.75">
      <c r="A42" s="116">
        <v>2013</v>
      </c>
      <c r="B42" s="40">
        <v>6789</v>
      </c>
      <c r="C42" s="114">
        <v>11.160317992622256</v>
      </c>
      <c r="D42" s="40">
        <v>3521</v>
      </c>
      <c r="E42" s="114">
        <v>51.86330829282662</v>
      </c>
      <c r="F42" s="40">
        <v>2807</v>
      </c>
      <c r="G42" s="114">
        <v>41.34629547797908</v>
      </c>
      <c r="H42" s="292"/>
    </row>
    <row r="43" spans="1:8" s="124" customFormat="1" ht="12.75">
      <c r="A43" s="116">
        <v>2014</v>
      </c>
      <c r="B43" s="40">
        <v>6907</v>
      </c>
      <c r="C43" s="114">
        <v>11.200125833178609</v>
      </c>
      <c r="D43" s="40">
        <v>3520</v>
      </c>
      <c r="E43" s="114">
        <v>50.962791371072825</v>
      </c>
      <c r="F43" s="40">
        <v>2850</v>
      </c>
      <c r="G43" s="114">
        <v>41.26248733169249</v>
      </c>
      <c r="H43" s="292"/>
    </row>
    <row r="44" spans="1:8" s="124" customFormat="1" ht="12.75">
      <c r="A44" s="116">
        <v>2015</v>
      </c>
      <c r="B44" s="40">
        <v>7016</v>
      </c>
      <c r="C44" s="114">
        <v>11.2</v>
      </c>
      <c r="D44" s="40">
        <v>3654</v>
      </c>
      <c r="E44" s="114">
        <v>52.08095781071835</v>
      </c>
      <c r="F44" s="40">
        <v>2977</v>
      </c>
      <c r="G44" s="114">
        <v>42.43158494868871</v>
      </c>
      <c r="H44" s="292"/>
    </row>
    <row r="45" spans="1:7" ht="12.75">
      <c r="A45" s="116">
        <v>2016</v>
      </c>
      <c r="B45" s="53">
        <v>6803</v>
      </c>
      <c r="C45" s="113">
        <v>10.769446306719466</v>
      </c>
      <c r="D45" s="53">
        <v>3483</v>
      </c>
      <c r="E45" s="113">
        <v>51.198000881963836</v>
      </c>
      <c r="F45" s="53">
        <v>2881</v>
      </c>
      <c r="G45" s="113">
        <v>42.3489636924886</v>
      </c>
    </row>
    <row r="46" spans="1:7" ht="12.75">
      <c r="A46" s="116"/>
      <c r="B46" s="53"/>
      <c r="C46" s="113"/>
      <c r="D46" s="53"/>
      <c r="E46" s="113"/>
      <c r="F46" s="53"/>
      <c r="G46" s="113"/>
    </row>
    <row r="47" ht="14.25">
      <c r="A47" s="35" t="s">
        <v>654</v>
      </c>
    </row>
    <row r="48" ht="14.25">
      <c r="A48" s="35" t="s">
        <v>655</v>
      </c>
    </row>
    <row r="50" ht="12.75">
      <c r="A50" s="35" t="s">
        <v>631</v>
      </c>
    </row>
    <row r="51" spans="1:13" ht="12.75">
      <c r="A51" s="35" t="s">
        <v>632</v>
      </c>
      <c r="H51" s="38"/>
      <c r="I51" s="38"/>
      <c r="J51" s="38"/>
      <c r="K51" s="38"/>
      <c r="L51" s="38"/>
      <c r="M51" s="38"/>
    </row>
    <row r="52" spans="1:13" ht="12.75">
      <c r="A52" s="38"/>
      <c r="B52" s="210"/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38"/>
    </row>
    <row r="53" spans="1:13" ht="12.75">
      <c r="A53" s="38"/>
      <c r="B53" s="210"/>
      <c r="C53" s="211"/>
      <c r="D53" s="212"/>
      <c r="E53" s="212"/>
      <c r="F53" s="212"/>
      <c r="G53" s="212"/>
      <c r="H53" s="212"/>
      <c r="I53" s="212"/>
      <c r="J53" s="212"/>
      <c r="K53" s="212"/>
      <c r="L53" s="212"/>
      <c r="M53" s="38"/>
    </row>
    <row r="54" spans="1:13" ht="12.75">
      <c r="A54" s="38"/>
      <c r="B54" s="210"/>
      <c r="C54" s="211"/>
      <c r="D54" s="212"/>
      <c r="E54" s="212"/>
      <c r="F54" s="212"/>
      <c r="G54" s="212"/>
      <c r="H54" s="212"/>
      <c r="I54" s="212"/>
      <c r="J54" s="212"/>
      <c r="K54" s="212"/>
      <c r="L54" s="212"/>
      <c r="M54" s="38"/>
    </row>
    <row r="55" spans="1:13" ht="12.75">
      <c r="A55" s="38"/>
      <c r="B55" s="210"/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38"/>
    </row>
    <row r="56" spans="1:13" ht="12.75">
      <c r="A56" s="38"/>
      <c r="B56" s="210"/>
      <c r="C56" s="211"/>
      <c r="D56" s="212"/>
      <c r="E56" s="212"/>
      <c r="F56" s="212"/>
      <c r="G56" s="212"/>
      <c r="H56" s="212"/>
      <c r="I56" s="212"/>
      <c r="J56" s="212"/>
      <c r="K56" s="212"/>
      <c r="L56" s="212"/>
      <c r="M56" s="38"/>
    </row>
    <row r="57" spans="1:13" ht="12.75">
      <c r="A57" s="38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38"/>
    </row>
    <row r="58" spans="1:13" ht="12.75">
      <c r="A58" s="38"/>
      <c r="B58" s="213"/>
      <c r="C58" s="213"/>
      <c r="D58" s="38"/>
      <c r="E58" s="38"/>
      <c r="F58" s="38"/>
      <c r="G58" s="214"/>
      <c r="H58" s="214"/>
      <c r="I58" s="214"/>
      <c r="J58" s="38"/>
      <c r="K58" s="214"/>
      <c r="L58" s="214"/>
      <c r="M58" s="38"/>
    </row>
    <row r="59" spans="1:13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2.75">
      <c r="A61" s="38"/>
      <c r="B61" s="38"/>
      <c r="C61" s="38"/>
      <c r="D61" s="38"/>
      <c r="E61" s="214"/>
      <c r="F61" s="38"/>
      <c r="G61" s="38"/>
      <c r="H61" s="38"/>
      <c r="I61" s="38"/>
      <c r="J61" s="38"/>
      <c r="K61" s="38"/>
      <c r="L61" s="38"/>
      <c r="M61" s="38"/>
    </row>
    <row r="62" spans="1:13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S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0" customWidth="1"/>
    <col min="2" max="2" width="9.140625" style="78" customWidth="1"/>
    <col min="3" max="3" width="11.140625" style="96" customWidth="1"/>
    <col min="4" max="4" width="9.140625" style="78" customWidth="1"/>
    <col min="5" max="5" width="9.140625" style="60" customWidth="1"/>
    <col min="6" max="6" width="9.140625" style="78" customWidth="1"/>
    <col min="7" max="7" width="11.00390625" style="60" customWidth="1"/>
    <col min="8" max="16384" width="9.140625" style="60" customWidth="1"/>
  </cols>
  <sheetData>
    <row r="1" spans="1:6" s="93" customFormat="1" ht="11.25">
      <c r="A1" s="93" t="s">
        <v>1059</v>
      </c>
      <c r="B1" s="156"/>
      <c r="C1" s="177"/>
      <c r="D1" s="156"/>
      <c r="F1" s="156"/>
    </row>
    <row r="2" spans="1:6" s="93" customFormat="1" ht="11.25">
      <c r="A2" s="93" t="s">
        <v>656</v>
      </c>
      <c r="B2" s="156"/>
      <c r="C2" s="177"/>
      <c r="D2" s="156"/>
      <c r="F2" s="156"/>
    </row>
    <row r="3" spans="1:6" s="93" customFormat="1" ht="11.25">
      <c r="A3" s="165" t="s">
        <v>60</v>
      </c>
      <c r="B3" s="156"/>
      <c r="C3" s="177"/>
      <c r="D3" s="156"/>
      <c r="F3" s="156"/>
    </row>
    <row r="4" ht="11.25">
      <c r="A4" s="60" t="s">
        <v>61</v>
      </c>
    </row>
    <row r="6" spans="2:8" ht="11.25">
      <c r="B6" s="78" t="s">
        <v>97</v>
      </c>
      <c r="D6" s="78" t="s">
        <v>98</v>
      </c>
      <c r="F6" s="78" t="s">
        <v>95</v>
      </c>
      <c r="H6" s="60" t="s">
        <v>657</v>
      </c>
    </row>
    <row r="7" spans="2:8" ht="11.25">
      <c r="B7" s="78" t="s">
        <v>102</v>
      </c>
      <c r="D7" s="78" t="s">
        <v>103</v>
      </c>
      <c r="F7" s="78" t="s">
        <v>100</v>
      </c>
      <c r="H7" s="60" t="s">
        <v>658</v>
      </c>
    </row>
    <row r="8" spans="2:9" ht="11.25">
      <c r="B8" s="78" t="s">
        <v>106</v>
      </c>
      <c r="C8" s="96" t="s">
        <v>107</v>
      </c>
      <c r="D8" s="78" t="s">
        <v>106</v>
      </c>
      <c r="E8" s="60" t="s">
        <v>107</v>
      </c>
      <c r="F8" s="78" t="s">
        <v>106</v>
      </c>
      <c r="G8" s="133" t="s">
        <v>659</v>
      </c>
      <c r="H8" s="60" t="s">
        <v>95</v>
      </c>
      <c r="I8" s="60" t="s">
        <v>634</v>
      </c>
    </row>
    <row r="9" spans="2:9" ht="11.25">
      <c r="B9" s="78" t="s">
        <v>109</v>
      </c>
      <c r="D9" s="78" t="s">
        <v>109</v>
      </c>
      <c r="F9" s="78" t="s">
        <v>109</v>
      </c>
      <c r="G9" s="133" t="s">
        <v>660</v>
      </c>
      <c r="H9" s="60" t="s">
        <v>100</v>
      </c>
      <c r="I9" s="60" t="s">
        <v>636</v>
      </c>
    </row>
    <row r="10" ht="11.25">
      <c r="G10" s="133" t="s">
        <v>661</v>
      </c>
    </row>
    <row r="11" ht="11.25">
      <c r="G11" s="133" t="s">
        <v>662</v>
      </c>
    </row>
    <row r="12" ht="11.25">
      <c r="G12" s="133" t="s">
        <v>663</v>
      </c>
    </row>
    <row r="13" spans="1:3" ht="11.25">
      <c r="A13" s="78" t="s">
        <v>550</v>
      </c>
      <c r="B13" s="96"/>
      <c r="C13" s="60"/>
    </row>
    <row r="15" spans="1:9" ht="11.25">
      <c r="A15" s="60" t="s">
        <v>640</v>
      </c>
      <c r="B15" s="78">
        <v>937</v>
      </c>
      <c r="C15" s="96">
        <v>53.5</v>
      </c>
      <c r="D15" s="78">
        <v>816</v>
      </c>
      <c r="E15" s="60">
        <v>46.5</v>
      </c>
      <c r="F15" s="78">
        <v>1753</v>
      </c>
      <c r="G15" s="60">
        <v>17.3</v>
      </c>
      <c r="H15" s="60">
        <v>550</v>
      </c>
      <c r="I15" s="60">
        <v>300</v>
      </c>
    </row>
    <row r="16" spans="1:9" ht="11.25">
      <c r="A16" s="60" t="s">
        <v>641</v>
      </c>
      <c r="B16" s="78">
        <v>1077</v>
      </c>
      <c r="C16" s="96">
        <v>53.1</v>
      </c>
      <c r="D16" s="78">
        <v>953</v>
      </c>
      <c r="E16" s="96">
        <v>47</v>
      </c>
      <c r="F16" s="78">
        <v>2030</v>
      </c>
      <c r="G16" s="60">
        <v>16.4</v>
      </c>
      <c r="H16" s="60">
        <v>556</v>
      </c>
      <c r="I16" s="60">
        <v>302</v>
      </c>
    </row>
    <row r="17" spans="1:9" ht="11.25">
      <c r="A17" s="60" t="s">
        <v>642</v>
      </c>
      <c r="B17" s="78">
        <v>1170</v>
      </c>
      <c r="C17" s="96">
        <v>52.5</v>
      </c>
      <c r="D17" s="78">
        <v>1059</v>
      </c>
      <c r="E17" s="60">
        <v>47.5</v>
      </c>
      <c r="F17" s="78">
        <v>2229</v>
      </c>
      <c r="G17" s="60">
        <v>14.2</v>
      </c>
      <c r="H17" s="60">
        <v>499</v>
      </c>
      <c r="I17" s="60">
        <v>280</v>
      </c>
    </row>
    <row r="18" spans="1:9" ht="11.25">
      <c r="A18" s="60" t="s">
        <v>643</v>
      </c>
      <c r="B18" s="78">
        <v>1642</v>
      </c>
      <c r="C18" s="96">
        <v>57.6</v>
      </c>
      <c r="D18" s="78">
        <v>1209</v>
      </c>
      <c r="E18" s="60">
        <v>42.4</v>
      </c>
      <c r="F18" s="78">
        <v>2851</v>
      </c>
      <c r="G18" s="60">
        <v>15.9</v>
      </c>
      <c r="H18" s="60">
        <v>313</v>
      </c>
      <c r="I18" s="60">
        <v>167</v>
      </c>
    </row>
    <row r="19" spans="1:9" ht="11.25">
      <c r="A19" s="60" t="s">
        <v>644</v>
      </c>
      <c r="B19" s="78">
        <v>1092</v>
      </c>
      <c r="C19" s="96">
        <v>51.4</v>
      </c>
      <c r="D19" s="78">
        <v>1035</v>
      </c>
      <c r="E19" s="60">
        <v>48.7</v>
      </c>
      <c r="F19" s="78">
        <v>2126</v>
      </c>
      <c r="G19" s="60">
        <v>10.8</v>
      </c>
      <c r="H19" s="60">
        <v>188</v>
      </c>
      <c r="I19" s="60">
        <v>103</v>
      </c>
    </row>
    <row r="20" spans="1:9" ht="11.25">
      <c r="A20" s="60" t="s">
        <v>645</v>
      </c>
      <c r="B20" s="78">
        <v>1373</v>
      </c>
      <c r="C20" s="96">
        <v>51.2</v>
      </c>
      <c r="D20" s="78">
        <v>1310</v>
      </c>
      <c r="E20" s="60">
        <v>48.8</v>
      </c>
      <c r="F20" s="78">
        <v>2683</v>
      </c>
      <c r="G20" s="60">
        <v>12.4</v>
      </c>
      <c r="H20" s="60">
        <v>176</v>
      </c>
      <c r="I20" s="60">
        <v>94</v>
      </c>
    </row>
    <row r="21" spans="1:9" ht="11.25">
      <c r="A21" s="60" t="s">
        <v>646</v>
      </c>
      <c r="B21" s="78">
        <v>1367</v>
      </c>
      <c r="C21" s="96">
        <v>49.8</v>
      </c>
      <c r="D21" s="78">
        <v>1377</v>
      </c>
      <c r="E21" s="60">
        <v>50.2</v>
      </c>
      <c r="F21" s="78">
        <v>2744</v>
      </c>
      <c r="G21" s="60">
        <v>11.2</v>
      </c>
      <c r="H21" s="60">
        <v>147</v>
      </c>
      <c r="I21" s="60">
        <v>81</v>
      </c>
    </row>
    <row r="22" spans="1:9" ht="11.25">
      <c r="A22" s="60" t="s">
        <v>647</v>
      </c>
      <c r="B22" s="78">
        <v>1940</v>
      </c>
      <c r="C22" s="96">
        <v>54.4</v>
      </c>
      <c r="D22" s="78">
        <v>1630</v>
      </c>
      <c r="E22" s="60">
        <v>45.7</v>
      </c>
      <c r="F22" s="78">
        <v>3569</v>
      </c>
      <c r="G22" s="60">
        <v>13.1</v>
      </c>
      <c r="H22" s="60">
        <v>181</v>
      </c>
      <c r="I22" s="60">
        <v>104</v>
      </c>
    </row>
    <row r="23" spans="1:9" ht="11.25">
      <c r="A23" s="60" t="s">
        <v>648</v>
      </c>
      <c r="B23" s="78">
        <v>2703</v>
      </c>
      <c r="C23" s="96">
        <v>58.6</v>
      </c>
      <c r="D23" s="78">
        <v>1908</v>
      </c>
      <c r="E23" s="60">
        <v>41.4</v>
      </c>
      <c r="F23" s="78">
        <v>4610</v>
      </c>
      <c r="G23" s="60">
        <v>15.5</v>
      </c>
      <c r="H23" s="60">
        <v>339</v>
      </c>
      <c r="I23" s="60">
        <v>185</v>
      </c>
    </row>
    <row r="24" spans="1:9" ht="11.25">
      <c r="A24" s="60" t="s">
        <v>649</v>
      </c>
      <c r="B24" s="78">
        <v>1989</v>
      </c>
      <c r="C24" s="96">
        <v>51.1</v>
      </c>
      <c r="D24" s="78">
        <v>1902</v>
      </c>
      <c r="E24" s="60">
        <v>48.9</v>
      </c>
      <c r="F24" s="78">
        <v>3891</v>
      </c>
      <c r="G24" s="60">
        <v>11.3</v>
      </c>
      <c r="H24" s="60">
        <v>342</v>
      </c>
      <c r="I24" s="60">
        <v>192</v>
      </c>
    </row>
    <row r="25" spans="1:9" ht="11.25">
      <c r="A25" s="60" t="s">
        <v>650</v>
      </c>
      <c r="B25" s="78">
        <v>1829</v>
      </c>
      <c r="C25" s="96">
        <v>48.5</v>
      </c>
      <c r="D25" s="78">
        <v>1941</v>
      </c>
      <c r="E25" s="60">
        <v>51.5</v>
      </c>
      <c r="F25" s="78">
        <v>3770</v>
      </c>
      <c r="G25" s="60">
        <v>9.7</v>
      </c>
      <c r="H25" s="60">
        <v>150</v>
      </c>
      <c r="I25" s="60">
        <v>88</v>
      </c>
    </row>
    <row r="26" spans="1:9" ht="11.25">
      <c r="A26" s="60" t="s">
        <v>651</v>
      </c>
      <c r="B26" s="78">
        <v>1986</v>
      </c>
      <c r="C26" s="96">
        <v>47.6</v>
      </c>
      <c r="D26" s="78">
        <v>2184</v>
      </c>
      <c r="E26" s="60">
        <v>52.4</v>
      </c>
      <c r="F26" s="78">
        <v>4169</v>
      </c>
      <c r="G26" s="60">
        <v>9.6</v>
      </c>
      <c r="H26" s="60">
        <v>140</v>
      </c>
      <c r="I26" s="60">
        <v>77</v>
      </c>
    </row>
    <row r="27" spans="1:9" ht="11.25">
      <c r="A27" s="60" t="s">
        <v>652</v>
      </c>
      <c r="B27" s="78">
        <v>2210</v>
      </c>
      <c r="C27" s="96">
        <v>46.6</v>
      </c>
      <c r="D27" s="78">
        <v>2533</v>
      </c>
      <c r="E27" s="60">
        <v>53.4</v>
      </c>
      <c r="F27" s="78">
        <v>4743</v>
      </c>
      <c r="G27" s="60">
        <v>9.8</v>
      </c>
      <c r="H27" s="60">
        <v>163</v>
      </c>
      <c r="I27" s="60">
        <v>93</v>
      </c>
    </row>
    <row r="28" spans="1:9" ht="11.25">
      <c r="A28" s="60" t="s">
        <v>653</v>
      </c>
      <c r="B28" s="78">
        <v>2499</v>
      </c>
      <c r="C28" s="96">
        <v>48.4</v>
      </c>
      <c r="D28" s="78">
        <v>2663</v>
      </c>
      <c r="E28" s="60">
        <v>51.6</v>
      </c>
      <c r="F28" s="78">
        <v>5162</v>
      </c>
      <c r="G28" s="60">
        <v>9.8</v>
      </c>
      <c r="H28" s="60">
        <v>124</v>
      </c>
      <c r="I28" s="60">
        <v>67</v>
      </c>
    </row>
    <row r="29" spans="1:9" ht="11.25">
      <c r="A29" s="60" t="s">
        <v>610</v>
      </c>
      <c r="B29" s="78">
        <v>2546</v>
      </c>
      <c r="C29" s="96">
        <v>49</v>
      </c>
      <c r="D29" s="78">
        <v>2653</v>
      </c>
      <c r="E29" s="96">
        <v>51</v>
      </c>
      <c r="F29" s="78">
        <v>5198</v>
      </c>
      <c r="G29" s="60">
        <v>10.2</v>
      </c>
      <c r="H29" s="60">
        <v>71</v>
      </c>
      <c r="I29" s="60">
        <v>43</v>
      </c>
    </row>
    <row r="30" spans="1:9" ht="11.25">
      <c r="A30" s="60" t="s">
        <v>611</v>
      </c>
      <c r="B30" s="78">
        <v>2479</v>
      </c>
      <c r="C30" s="96">
        <v>47.3</v>
      </c>
      <c r="D30" s="78">
        <v>2761</v>
      </c>
      <c r="E30" s="60">
        <v>52.7</v>
      </c>
      <c r="F30" s="78">
        <v>5240</v>
      </c>
      <c r="G30" s="60">
        <v>10.7</v>
      </c>
      <c r="H30" s="60">
        <v>46</v>
      </c>
      <c r="I30" s="60">
        <v>26</v>
      </c>
    </row>
    <row r="31" spans="1:9" ht="11.25">
      <c r="A31" s="60" t="s">
        <v>612</v>
      </c>
      <c r="B31" s="78">
        <v>2387</v>
      </c>
      <c r="C31" s="96">
        <v>45.6</v>
      </c>
      <c r="D31" s="78">
        <v>2852</v>
      </c>
      <c r="E31" s="60">
        <v>54.4</v>
      </c>
      <c r="F31" s="78">
        <v>5238</v>
      </c>
      <c r="G31" s="60">
        <v>10.8</v>
      </c>
      <c r="H31" s="60">
        <v>38</v>
      </c>
      <c r="I31" s="60">
        <v>23</v>
      </c>
    </row>
    <row r="32" spans="1:9" ht="11.25">
      <c r="A32" s="60" t="s">
        <v>613</v>
      </c>
      <c r="B32" s="78">
        <v>2471</v>
      </c>
      <c r="C32" s="96">
        <v>44.1</v>
      </c>
      <c r="D32" s="78">
        <v>3127</v>
      </c>
      <c r="E32" s="60">
        <v>55.9</v>
      </c>
      <c r="F32" s="78">
        <v>5598</v>
      </c>
      <c r="G32" s="60">
        <v>11.4</v>
      </c>
      <c r="H32" s="60">
        <v>34</v>
      </c>
      <c r="I32" s="60">
        <v>19</v>
      </c>
    </row>
    <row r="33" spans="1:19" ht="11.25">
      <c r="A33" s="60" t="s">
        <v>614</v>
      </c>
      <c r="B33" s="78">
        <v>2312</v>
      </c>
      <c r="C33" s="96">
        <v>43.53557036869657</v>
      </c>
      <c r="D33" s="78">
        <v>2998.6</v>
      </c>
      <c r="E33" s="96">
        <v>56.464429631303425</v>
      </c>
      <c r="F33" s="78">
        <v>5310.6</v>
      </c>
      <c r="G33" s="96">
        <v>10.5</v>
      </c>
      <c r="H33" s="168">
        <v>32.8</v>
      </c>
      <c r="I33" s="168">
        <v>18.8</v>
      </c>
      <c r="L33" s="78"/>
      <c r="M33" s="96"/>
      <c r="N33" s="78"/>
      <c r="O33" s="96"/>
      <c r="P33" s="78"/>
      <c r="Q33" s="96"/>
      <c r="R33" s="168"/>
      <c r="S33" s="168"/>
    </row>
    <row r="34" spans="1:19" ht="11.25">
      <c r="A34" s="60" t="s">
        <v>615</v>
      </c>
      <c r="B34" s="78">
        <v>2271.6</v>
      </c>
      <c r="C34" s="96">
        <v>43.70864446070058</v>
      </c>
      <c r="D34" s="78">
        <v>2925.6</v>
      </c>
      <c r="E34" s="96">
        <v>56.29135553929941</v>
      </c>
      <c r="F34" s="78">
        <v>5197.2</v>
      </c>
      <c r="G34" s="96">
        <v>9.597137105471276</v>
      </c>
      <c r="H34" s="168">
        <v>27.8</v>
      </c>
      <c r="I34" s="168">
        <v>14.6</v>
      </c>
      <c r="L34" s="78"/>
      <c r="M34" s="96"/>
      <c r="N34" s="78"/>
      <c r="O34" s="96"/>
      <c r="P34" s="78"/>
      <c r="Q34" s="96"/>
      <c r="R34" s="168"/>
      <c r="S34" s="168"/>
    </row>
    <row r="35" spans="1:19" ht="11.25">
      <c r="A35" s="60" t="s">
        <v>616</v>
      </c>
      <c r="B35" s="78">
        <v>2262.4</v>
      </c>
      <c r="C35" s="96">
        <v>44.734285377289254</v>
      </c>
      <c r="D35" s="78">
        <v>2798</v>
      </c>
      <c r="E35" s="96">
        <v>55.26571462271075</v>
      </c>
      <c r="F35" s="78">
        <v>5060.4</v>
      </c>
      <c r="G35" s="96">
        <v>9.02</v>
      </c>
      <c r="H35" s="168">
        <v>18.8</v>
      </c>
      <c r="I35" s="168">
        <v>8.4</v>
      </c>
      <c r="L35" s="78"/>
      <c r="M35" s="96"/>
      <c r="N35" s="78"/>
      <c r="O35" s="96"/>
      <c r="P35" s="78"/>
      <c r="Q35" s="96"/>
      <c r="R35" s="168"/>
      <c r="S35" s="168"/>
    </row>
    <row r="36" spans="1:19" s="180" customFormat="1" ht="11.25">
      <c r="A36" s="133" t="s">
        <v>617</v>
      </c>
      <c r="B36" s="78">
        <v>2292.8</v>
      </c>
      <c r="C36" s="96">
        <v>46.23255870498178</v>
      </c>
      <c r="D36" s="78">
        <v>2666.6</v>
      </c>
      <c r="E36" s="96">
        <v>53.76744129501823</v>
      </c>
      <c r="F36" s="78">
        <v>4959.4</v>
      </c>
      <c r="G36" s="96">
        <v>8.62582730019933</v>
      </c>
      <c r="H36" s="168">
        <v>15</v>
      </c>
      <c r="I36" s="168">
        <v>8.4</v>
      </c>
      <c r="L36" s="215"/>
      <c r="M36" s="216"/>
      <c r="N36" s="215"/>
      <c r="O36" s="216"/>
      <c r="P36" s="215"/>
      <c r="Q36" s="216"/>
      <c r="R36" s="217"/>
      <c r="S36" s="217"/>
    </row>
    <row r="37" spans="1:16" ht="11.25">
      <c r="A37" s="133" t="s">
        <v>976</v>
      </c>
      <c r="B37" s="78">
        <v>2316.2</v>
      </c>
      <c r="C37" s="95">
        <v>45.93673487717373</v>
      </c>
      <c r="D37" s="78">
        <v>2726.2</v>
      </c>
      <c r="E37" s="95">
        <v>54.06326512282627</v>
      </c>
      <c r="F37" s="78">
        <v>5042.4</v>
      </c>
      <c r="G37" s="95">
        <v>8.299379797383633</v>
      </c>
      <c r="H37" s="78">
        <v>14.6</v>
      </c>
      <c r="I37" s="78">
        <v>7.8</v>
      </c>
      <c r="P37" s="78"/>
    </row>
    <row r="38" spans="3:9" ht="11.25">
      <c r="C38" s="78"/>
      <c r="E38" s="78"/>
      <c r="G38" s="95"/>
      <c r="H38" s="78"/>
      <c r="I38" s="78"/>
    </row>
    <row r="39" spans="1:3" ht="11.25">
      <c r="A39" s="78" t="s">
        <v>570</v>
      </c>
      <c r="B39" s="96"/>
      <c r="C39" s="60"/>
    </row>
    <row r="41" spans="1:10" ht="11.25">
      <c r="A41" s="133">
        <v>2010</v>
      </c>
      <c r="B41" s="218">
        <v>2349</v>
      </c>
      <c r="C41" s="95">
        <v>45.977686435701706</v>
      </c>
      <c r="D41" s="218">
        <v>2760</v>
      </c>
      <c r="E41" s="95">
        <v>54.022313564298294</v>
      </c>
      <c r="F41" s="218">
        <v>5109</v>
      </c>
      <c r="G41" s="169">
        <v>8.7</v>
      </c>
      <c r="H41" s="218">
        <v>21</v>
      </c>
      <c r="I41" s="218">
        <v>9</v>
      </c>
      <c r="J41" s="219"/>
    </row>
    <row r="42" spans="1:10" ht="11.25">
      <c r="A42" s="133">
        <v>2011</v>
      </c>
      <c r="B42" s="218">
        <v>2305</v>
      </c>
      <c r="C42" s="95">
        <v>46.285140562249</v>
      </c>
      <c r="D42" s="218">
        <v>2675</v>
      </c>
      <c r="E42" s="95">
        <v>53.714859437751</v>
      </c>
      <c r="F42" s="78">
        <v>4980</v>
      </c>
      <c r="G42" s="169">
        <v>8.412638215169272</v>
      </c>
      <c r="H42" s="60">
        <v>18</v>
      </c>
      <c r="I42" s="218">
        <v>11</v>
      </c>
      <c r="J42" s="219"/>
    </row>
    <row r="43" spans="1:13" ht="12">
      <c r="A43" s="133">
        <v>2012</v>
      </c>
      <c r="B43" s="218">
        <v>2323</v>
      </c>
      <c r="C43" s="95">
        <v>45.78242018131651</v>
      </c>
      <c r="D43" s="218">
        <v>2751</v>
      </c>
      <c r="E43" s="95">
        <v>54.21757981868348</v>
      </c>
      <c r="F43" s="78">
        <v>5074</v>
      </c>
      <c r="G43" s="169">
        <v>8.509731936735493</v>
      </c>
      <c r="H43" s="164">
        <v>17</v>
      </c>
      <c r="I43" s="324">
        <v>9</v>
      </c>
      <c r="J43" s="219"/>
      <c r="K43" s="73"/>
      <c r="L43" s="73"/>
      <c r="M43" s="73"/>
    </row>
    <row r="44" spans="1:13" ht="12">
      <c r="A44" s="133">
        <v>2013</v>
      </c>
      <c r="B44" s="218">
        <v>2301</v>
      </c>
      <c r="C44" s="95">
        <v>46.260554885404105</v>
      </c>
      <c r="D44" s="218">
        <v>2673</v>
      </c>
      <c r="E44" s="95">
        <v>53.739445114595895</v>
      </c>
      <c r="F44" s="78">
        <v>4974</v>
      </c>
      <c r="G44" s="169">
        <v>8.2</v>
      </c>
      <c r="H44" s="164">
        <v>11</v>
      </c>
      <c r="I44" s="164">
        <v>6</v>
      </c>
      <c r="J44" s="219"/>
      <c r="K44" s="73"/>
      <c r="L44" s="73"/>
      <c r="M44" s="73"/>
    </row>
    <row r="45" spans="1:13" ht="12">
      <c r="A45" s="133">
        <v>2014</v>
      </c>
      <c r="B45" s="66">
        <v>2296</v>
      </c>
      <c r="C45" s="95">
        <v>45.4743513567043</v>
      </c>
      <c r="D45" s="66">
        <v>2753</v>
      </c>
      <c r="E45" s="95">
        <v>54.525648643295696</v>
      </c>
      <c r="F45" s="66">
        <v>5049</v>
      </c>
      <c r="G45" s="169">
        <v>8.187264417506702</v>
      </c>
      <c r="H45" s="164">
        <v>17</v>
      </c>
      <c r="I45" s="164">
        <v>8</v>
      </c>
      <c r="J45" s="219"/>
      <c r="K45" s="73"/>
      <c r="L45" s="73"/>
      <c r="M45" s="73"/>
    </row>
    <row r="46" spans="1:9" ht="11.25">
      <c r="A46" s="133">
        <v>2015</v>
      </c>
      <c r="B46" s="66">
        <v>2356</v>
      </c>
      <c r="C46" s="95">
        <v>45.88120740019474</v>
      </c>
      <c r="D46" s="66">
        <v>2779</v>
      </c>
      <c r="E46" s="95">
        <v>54.11879259980525</v>
      </c>
      <c r="F46" s="66">
        <v>5135</v>
      </c>
      <c r="G46" s="169">
        <v>8.187264417506702</v>
      </c>
      <c r="H46" s="164">
        <v>10</v>
      </c>
      <c r="I46" s="164">
        <v>5</v>
      </c>
    </row>
    <row r="47" spans="1:9" ht="11.25">
      <c r="A47" s="250">
        <v>2016</v>
      </c>
      <c r="B47" s="82">
        <v>2372</v>
      </c>
      <c r="C47" s="265">
        <v>46.23781676413255</v>
      </c>
      <c r="D47" s="82">
        <v>2758</v>
      </c>
      <c r="E47" s="265">
        <v>53.76218323586745</v>
      </c>
      <c r="F47" s="82">
        <v>5130</v>
      </c>
      <c r="G47" s="169">
        <v>8.121014192778313</v>
      </c>
      <c r="H47" s="164">
        <v>12</v>
      </c>
      <c r="I47" s="164">
        <v>6</v>
      </c>
    </row>
    <row r="48" spans="1:6" ht="11.25">
      <c r="A48" s="133"/>
      <c r="B48" s="66"/>
      <c r="C48" s="95"/>
      <c r="D48" s="66"/>
      <c r="E48" s="95"/>
      <c r="F48" s="66"/>
    </row>
    <row r="49" ht="11.25">
      <c r="A49" s="60" t="s">
        <v>664</v>
      </c>
    </row>
    <row r="50" ht="11.25">
      <c r="A50" s="60" t="s">
        <v>665</v>
      </c>
    </row>
    <row r="52" ht="11.25">
      <c r="A52" s="60" t="s">
        <v>631</v>
      </c>
    </row>
    <row r="53" ht="11.25">
      <c r="A53" s="60" t="s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AA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421875" style="35" customWidth="1"/>
    <col min="2" max="2" width="13.00390625" style="40" customWidth="1"/>
    <col min="3" max="3" width="7.00390625" style="35" customWidth="1"/>
    <col min="4" max="4" width="9.421875" style="40" customWidth="1"/>
    <col min="5" max="5" width="6.57421875" style="35" customWidth="1"/>
    <col min="6" max="6" width="10.140625" style="40" customWidth="1"/>
    <col min="7" max="7" width="9.28125" style="35" customWidth="1"/>
    <col min="8" max="8" width="7.57421875" style="35" customWidth="1"/>
    <col min="9" max="9" width="9.28125" style="35" bestFit="1" customWidth="1"/>
    <col min="10" max="10" width="0" style="35" hidden="1" customWidth="1"/>
    <col min="11" max="11" width="8.140625" style="35" hidden="1" customWidth="1"/>
    <col min="12" max="12" width="9.140625" style="35" customWidth="1"/>
    <col min="13" max="13" width="4.00390625" style="35" customWidth="1"/>
    <col min="14" max="19" width="9.140625" style="35" customWidth="1"/>
    <col min="20" max="20" width="3.421875" style="35" customWidth="1"/>
    <col min="21" max="16384" width="9.140625" style="35" customWidth="1"/>
  </cols>
  <sheetData>
    <row r="1" spans="1:3" ht="12.75">
      <c r="A1" s="34" t="s">
        <v>1057</v>
      </c>
      <c r="B1" s="55"/>
      <c r="C1" s="34"/>
    </row>
    <row r="2" spans="1:3" ht="12.75">
      <c r="A2" s="34" t="s">
        <v>63</v>
      </c>
      <c r="B2" s="55"/>
      <c r="C2" s="34"/>
    </row>
    <row r="3" spans="1:3" ht="12.75">
      <c r="A3" s="332" t="s">
        <v>62</v>
      </c>
      <c r="B3" s="55"/>
      <c r="C3" s="34"/>
    </row>
    <row r="4" spans="1:3" ht="12.75">
      <c r="A4" s="35" t="s">
        <v>64</v>
      </c>
      <c r="B4" s="55"/>
      <c r="C4" s="34"/>
    </row>
    <row r="5" ht="12.75">
      <c r="N5" s="34"/>
    </row>
    <row r="6" spans="2:18" ht="12.75">
      <c r="B6" s="40" t="s">
        <v>666</v>
      </c>
      <c r="D6" s="42" t="s">
        <v>667</v>
      </c>
      <c r="F6" s="40" t="s">
        <v>668</v>
      </c>
      <c r="N6" s="40"/>
      <c r="P6" s="42"/>
      <c r="R6" s="40"/>
    </row>
    <row r="7" spans="2:18" ht="12.75">
      <c r="B7" s="40" t="s">
        <v>669</v>
      </c>
      <c r="D7" s="42" t="s">
        <v>528</v>
      </c>
      <c r="F7" s="40" t="s">
        <v>670</v>
      </c>
      <c r="N7" s="40"/>
      <c r="P7" s="42"/>
      <c r="R7" s="40"/>
    </row>
    <row r="8" spans="14:18" ht="12.75">
      <c r="N8" s="40"/>
      <c r="P8" s="40"/>
      <c r="R8" s="40"/>
    </row>
    <row r="9" spans="2:19" ht="14.25">
      <c r="B9" s="42" t="s">
        <v>106</v>
      </c>
      <c r="C9" s="39" t="s">
        <v>608</v>
      </c>
      <c r="D9" s="42" t="s">
        <v>106</v>
      </c>
      <c r="E9" s="39" t="s">
        <v>608</v>
      </c>
      <c r="F9" s="42" t="s">
        <v>106</v>
      </c>
      <c r="G9" s="39" t="s">
        <v>608</v>
      </c>
      <c r="N9" s="42"/>
      <c r="O9" s="39"/>
      <c r="P9" s="42"/>
      <c r="Q9" s="39"/>
      <c r="R9" s="42"/>
      <c r="S9" s="39"/>
    </row>
    <row r="10" spans="2:19" ht="12.75">
      <c r="B10" s="42" t="s">
        <v>109</v>
      </c>
      <c r="C10" s="39"/>
      <c r="D10" s="42" t="s">
        <v>109</v>
      </c>
      <c r="E10" s="39"/>
      <c r="F10" s="42" t="s">
        <v>109</v>
      </c>
      <c r="G10" s="39"/>
      <c r="N10" s="42"/>
      <c r="O10" s="39"/>
      <c r="P10" s="42"/>
      <c r="Q10" s="39"/>
      <c r="R10" s="42"/>
      <c r="S10" s="39"/>
    </row>
    <row r="11" spans="2:19" ht="12.75">
      <c r="B11" s="42"/>
      <c r="C11" s="39"/>
      <c r="D11" s="42"/>
      <c r="E11" s="39"/>
      <c r="F11" s="42"/>
      <c r="N11" s="42"/>
      <c r="O11" s="39"/>
      <c r="P11" s="42"/>
      <c r="Q11" s="39"/>
      <c r="R11" s="42"/>
      <c r="S11" s="39"/>
    </row>
    <row r="12" spans="1:27" ht="15">
      <c r="A12" s="35" t="s">
        <v>671</v>
      </c>
      <c r="B12" s="53">
        <v>12614</v>
      </c>
      <c r="C12" s="54">
        <v>11.159854251277205</v>
      </c>
      <c r="D12" s="53">
        <v>8058</v>
      </c>
      <c r="E12" s="54">
        <v>7.129071314158213</v>
      </c>
      <c r="F12" s="53">
        <v>4556</v>
      </c>
      <c r="G12" s="54">
        <v>4.03078293711899</v>
      </c>
      <c r="I12"/>
      <c r="J12" s="181"/>
      <c r="K12" s="181"/>
      <c r="L12" s="181"/>
      <c r="M12" s="181"/>
      <c r="N12" s="40"/>
      <c r="O12" s="41"/>
      <c r="P12" s="40"/>
      <c r="Q12" s="41"/>
      <c r="R12" s="40"/>
      <c r="S12" s="41"/>
      <c r="W12" s="41"/>
      <c r="Y12" s="41"/>
      <c r="AA12" s="41"/>
    </row>
    <row r="13" spans="1:27" ht="15">
      <c r="A13" s="35" t="s">
        <v>395</v>
      </c>
      <c r="B13" s="53">
        <v>6803</v>
      </c>
      <c r="C13" s="54">
        <v>10.769446306719466</v>
      </c>
      <c r="D13" s="53">
        <v>5130</v>
      </c>
      <c r="E13" s="54">
        <v>8.121014192778313</v>
      </c>
      <c r="F13" s="53">
        <v>1673</v>
      </c>
      <c r="G13" s="54">
        <v>2.6484321139411535</v>
      </c>
      <c r="I13" s="181"/>
      <c r="J13" s="98"/>
      <c r="K13" s="98"/>
      <c r="M13" s="57"/>
      <c r="N13" s="47"/>
      <c r="O13" s="220"/>
      <c r="P13" s="47"/>
      <c r="Q13" s="220"/>
      <c r="R13" s="47"/>
      <c r="S13" s="41"/>
      <c r="W13" s="41"/>
      <c r="Y13" s="41"/>
      <c r="AA13" s="41"/>
    </row>
    <row r="14" spans="1:27" ht="15">
      <c r="A14" s="35" t="s">
        <v>396</v>
      </c>
      <c r="B14" s="53">
        <v>3236</v>
      </c>
      <c r="C14" s="54">
        <v>11.888644984707513</v>
      </c>
      <c r="D14" s="53">
        <v>1445</v>
      </c>
      <c r="E14" s="54">
        <v>5.308742893356723</v>
      </c>
      <c r="F14" s="53">
        <v>1791</v>
      </c>
      <c r="G14" s="54">
        <v>6.57990209135079</v>
      </c>
      <c r="I14" s="181"/>
      <c r="J14" s="98"/>
      <c r="K14" s="98"/>
      <c r="M14" s="57"/>
      <c r="N14" s="47"/>
      <c r="O14" s="220"/>
      <c r="P14" s="47"/>
      <c r="Q14" s="220"/>
      <c r="R14" s="47"/>
      <c r="S14" s="41"/>
      <c r="W14" s="41"/>
      <c r="Y14" s="41"/>
      <c r="AA14" s="41"/>
    </row>
    <row r="15" spans="1:27" ht="15">
      <c r="A15" s="35" t="s">
        <v>397</v>
      </c>
      <c r="B15" s="53">
        <v>2520</v>
      </c>
      <c r="C15" s="54">
        <v>11.614348329054767</v>
      </c>
      <c r="D15" s="53">
        <v>1394</v>
      </c>
      <c r="E15" s="54">
        <v>6.424762528056486</v>
      </c>
      <c r="F15" s="53">
        <v>1126</v>
      </c>
      <c r="G15" s="54">
        <v>5.189585800998281</v>
      </c>
      <c r="I15" s="181"/>
      <c r="J15" s="98"/>
      <c r="K15" s="98"/>
      <c r="M15" s="57"/>
      <c r="N15" s="47"/>
      <c r="O15" s="220"/>
      <c r="P15" s="47"/>
      <c r="Q15" s="220"/>
      <c r="R15" s="47"/>
      <c r="S15" s="41"/>
      <c r="W15" s="41"/>
      <c r="Y15" s="41"/>
      <c r="AA15" s="41"/>
    </row>
    <row r="16" spans="1:27" ht="15">
      <c r="A16" s="35" t="s">
        <v>424</v>
      </c>
      <c r="B16" s="53">
        <v>55</v>
      </c>
      <c r="C16" s="54">
        <v>5.825345548906424</v>
      </c>
      <c r="D16" s="53">
        <v>89</v>
      </c>
      <c r="E16" s="54">
        <v>9.426468251866758</v>
      </c>
      <c r="F16" s="53">
        <v>-34</v>
      </c>
      <c r="G16" s="54">
        <v>-3.6011227029603345</v>
      </c>
      <c r="I16" s="181"/>
      <c r="J16" s="98"/>
      <c r="K16" s="98"/>
      <c r="M16" s="57"/>
      <c r="N16" s="47"/>
      <c r="O16" s="220"/>
      <c r="P16" s="47"/>
      <c r="Q16" s="220"/>
      <c r="R16" s="47"/>
      <c r="S16" s="41"/>
      <c r="W16" s="41"/>
      <c r="Y16" s="41"/>
      <c r="AA16" s="41"/>
    </row>
    <row r="17" spans="2:27" ht="15">
      <c r="B17" s="53"/>
      <c r="C17" s="53"/>
      <c r="D17" s="53"/>
      <c r="E17" s="54"/>
      <c r="F17" s="53"/>
      <c r="G17" s="54"/>
      <c r="I17" s="181"/>
      <c r="J17" s="98"/>
      <c r="K17" s="98"/>
      <c r="M17" s="57"/>
      <c r="N17" s="40"/>
      <c r="O17" s="41"/>
      <c r="P17" s="109"/>
      <c r="Q17" s="221"/>
      <c r="R17" s="40"/>
      <c r="S17" s="41"/>
      <c r="W17" s="41"/>
      <c r="Y17" s="41"/>
      <c r="AA17" s="41"/>
    </row>
    <row r="18" spans="1:27" ht="15">
      <c r="A18" s="35" t="s">
        <v>672</v>
      </c>
      <c r="B18" s="53">
        <v>3069</v>
      </c>
      <c r="C18" s="54">
        <v>9.682823636312008</v>
      </c>
      <c r="D18" s="53">
        <v>2114</v>
      </c>
      <c r="E18" s="54">
        <v>6.669758607743104</v>
      </c>
      <c r="F18" s="53">
        <v>955</v>
      </c>
      <c r="G18" s="54">
        <v>3.0130650285689047</v>
      </c>
      <c r="I18" s="181"/>
      <c r="J18" s="98"/>
      <c r="K18" s="98"/>
      <c r="M18" s="57"/>
      <c r="N18" s="40"/>
      <c r="O18" s="41"/>
      <c r="P18" s="40"/>
      <c r="Q18" s="41"/>
      <c r="R18" s="40"/>
      <c r="S18" s="41"/>
      <c r="W18" s="41"/>
      <c r="Y18" s="41"/>
      <c r="AA18" s="41"/>
    </row>
    <row r="19" spans="1:27" ht="15">
      <c r="A19" s="35" t="s">
        <v>427</v>
      </c>
      <c r="B19" s="53">
        <v>395</v>
      </c>
      <c r="C19" s="54">
        <v>8.489238010294544</v>
      </c>
      <c r="D19" s="53">
        <v>376</v>
      </c>
      <c r="E19" s="54">
        <v>8.080894916128477</v>
      </c>
      <c r="F19" s="53">
        <v>19</v>
      </c>
      <c r="G19" s="54">
        <v>0.4083430941660667</v>
      </c>
      <c r="I19" s="181"/>
      <c r="J19" s="98"/>
      <c r="K19" s="98"/>
      <c r="M19" s="57"/>
      <c r="N19" s="40"/>
      <c r="O19" s="41"/>
      <c r="P19" s="109"/>
      <c r="Q19" s="221"/>
      <c r="R19" s="40"/>
      <c r="S19" s="41"/>
      <c r="W19" s="41"/>
      <c r="Y19" s="41"/>
      <c r="AA19" s="41"/>
    </row>
    <row r="20" spans="1:27" ht="15">
      <c r="A20" s="35" t="s">
        <v>428</v>
      </c>
      <c r="B20" s="53">
        <v>471</v>
      </c>
      <c r="C20" s="54">
        <v>11.42801683873394</v>
      </c>
      <c r="D20" s="53">
        <v>264</v>
      </c>
      <c r="E20" s="54">
        <v>6.405512622984629</v>
      </c>
      <c r="F20" s="53">
        <v>207</v>
      </c>
      <c r="G20" s="54">
        <v>5.022504215749311</v>
      </c>
      <c r="I20" s="181"/>
      <c r="J20" s="98"/>
      <c r="K20" s="98"/>
      <c r="M20" s="57"/>
      <c r="N20" s="40"/>
      <c r="O20" s="41"/>
      <c r="P20" s="109" t="s">
        <v>499</v>
      </c>
      <c r="Q20" s="221"/>
      <c r="R20" s="40"/>
      <c r="S20" s="41"/>
      <c r="W20" s="41"/>
      <c r="Y20" s="41"/>
      <c r="AA20" s="41"/>
    </row>
    <row r="21" spans="1:27" ht="15">
      <c r="A21" s="35" t="s">
        <v>429</v>
      </c>
      <c r="B21" s="53">
        <v>350</v>
      </c>
      <c r="C21" s="54">
        <v>9.886447093384556</v>
      </c>
      <c r="D21" s="53">
        <v>230</v>
      </c>
      <c r="E21" s="54">
        <v>6.496808089938422</v>
      </c>
      <c r="F21" s="53">
        <v>120</v>
      </c>
      <c r="G21" s="54">
        <v>3.389639003446133</v>
      </c>
      <c r="I21" s="181"/>
      <c r="J21" s="98"/>
      <c r="K21" s="98"/>
      <c r="M21" s="57"/>
      <c r="N21" s="40"/>
      <c r="O21" s="41"/>
      <c r="P21" s="109"/>
      <c r="Q21" s="221"/>
      <c r="R21" s="40"/>
      <c r="S21" s="41"/>
      <c r="W21" s="41"/>
      <c r="Y21" s="41"/>
      <c r="AA21" s="41"/>
    </row>
    <row r="22" spans="1:27" ht="15">
      <c r="A22" s="35" t="s">
        <v>430</v>
      </c>
      <c r="B22" s="53">
        <v>397</v>
      </c>
      <c r="C22" s="54">
        <v>10.22115805463299</v>
      </c>
      <c r="D22" s="53">
        <v>236</v>
      </c>
      <c r="E22" s="54">
        <v>6.076053654643289</v>
      </c>
      <c r="F22" s="53">
        <v>161</v>
      </c>
      <c r="G22" s="54">
        <v>4.145104399989701</v>
      </c>
      <c r="I22" s="181"/>
      <c r="J22" s="98"/>
      <c r="K22" s="98"/>
      <c r="M22" s="57"/>
      <c r="N22" s="40"/>
      <c r="O22" s="41"/>
      <c r="P22" s="109"/>
      <c r="Q22" s="221"/>
      <c r="R22" s="40"/>
      <c r="S22" s="41"/>
      <c r="W22" s="41"/>
      <c r="Y22" s="41"/>
      <c r="AA22" s="41"/>
    </row>
    <row r="23" spans="1:27" ht="15">
      <c r="A23" s="35" t="s">
        <v>431</v>
      </c>
      <c r="B23" s="53">
        <v>226</v>
      </c>
      <c r="C23" s="54">
        <v>10.881602388174684</v>
      </c>
      <c r="D23" s="53">
        <v>135</v>
      </c>
      <c r="E23" s="54">
        <v>6.5000722230247</v>
      </c>
      <c r="F23" s="53">
        <v>91</v>
      </c>
      <c r="G23" s="54">
        <v>4.381530165149983</v>
      </c>
      <c r="I23" s="181"/>
      <c r="J23" s="98"/>
      <c r="K23" s="98"/>
      <c r="M23" s="57"/>
      <c r="N23" s="40"/>
      <c r="O23" s="41"/>
      <c r="P23" s="109"/>
      <c r="Q23" s="221"/>
      <c r="R23" s="40"/>
      <c r="S23" s="41"/>
      <c r="W23" s="41"/>
      <c r="Y23" s="41"/>
      <c r="AA23" s="41"/>
    </row>
    <row r="24" spans="1:27" ht="15">
      <c r="A24" s="35" t="s">
        <v>432</v>
      </c>
      <c r="B24" s="53">
        <v>419</v>
      </c>
      <c r="C24" s="54">
        <v>9.987247786239529</v>
      </c>
      <c r="D24" s="53">
        <v>242</v>
      </c>
      <c r="E24" s="54">
        <v>5.7682910841765285</v>
      </c>
      <c r="F24" s="53">
        <v>177</v>
      </c>
      <c r="G24" s="54">
        <v>4.218956702062998</v>
      </c>
      <c r="I24" s="181"/>
      <c r="J24" s="98"/>
      <c r="K24" s="98"/>
      <c r="M24" s="57"/>
      <c r="N24" s="40"/>
      <c r="O24" s="41"/>
      <c r="P24" s="109"/>
      <c r="Q24" s="221"/>
      <c r="R24" s="40"/>
      <c r="S24" s="41"/>
      <c r="W24" s="41"/>
      <c r="Y24" s="41"/>
      <c r="AA24" s="41"/>
    </row>
    <row r="25" spans="1:27" ht="15">
      <c r="A25" s="35" t="s">
        <v>433</v>
      </c>
      <c r="B25" s="53">
        <v>40</v>
      </c>
      <c r="C25" s="54">
        <v>7.817844229453728</v>
      </c>
      <c r="D25" s="53">
        <v>32</v>
      </c>
      <c r="E25" s="54">
        <v>6.254275383562983</v>
      </c>
      <c r="F25" s="53">
        <v>8</v>
      </c>
      <c r="G25" s="54">
        <v>1.5635688458907457</v>
      </c>
      <c r="I25" s="181"/>
      <c r="J25" s="98"/>
      <c r="K25" s="98"/>
      <c r="M25" s="57"/>
      <c r="N25" s="40"/>
      <c r="O25" s="41"/>
      <c r="P25" s="109"/>
      <c r="Q25" s="221"/>
      <c r="R25" s="40"/>
      <c r="S25" s="41"/>
      <c r="W25" s="41"/>
      <c r="Y25" s="41"/>
      <c r="AA25" s="41"/>
    </row>
    <row r="26" spans="1:27" ht="15">
      <c r="A26" s="35" t="s">
        <v>434</v>
      </c>
      <c r="B26" s="53">
        <v>172</v>
      </c>
      <c r="C26" s="54">
        <v>8.748505887439283</v>
      </c>
      <c r="D26" s="53">
        <v>135</v>
      </c>
      <c r="E26" s="54">
        <v>6.866559853513389</v>
      </c>
      <c r="F26" s="53">
        <v>37</v>
      </c>
      <c r="G26" s="54">
        <v>1.881946033925892</v>
      </c>
      <c r="I26" s="181"/>
      <c r="J26" s="98"/>
      <c r="K26" s="98"/>
      <c r="M26" s="57"/>
      <c r="N26" s="40"/>
      <c r="O26" s="41"/>
      <c r="P26" s="109"/>
      <c r="Q26" s="221"/>
      <c r="R26" s="40"/>
      <c r="S26" s="41"/>
      <c r="W26" s="41"/>
      <c r="Y26" s="41"/>
      <c r="AA26" s="41"/>
    </row>
    <row r="27" spans="1:27" ht="15">
      <c r="A27" s="35" t="s">
        <v>435</v>
      </c>
      <c r="B27" s="53">
        <v>339</v>
      </c>
      <c r="C27" s="54">
        <v>8.799823484366685</v>
      </c>
      <c r="D27" s="53">
        <v>242</v>
      </c>
      <c r="E27" s="54">
        <v>6.281879891494802</v>
      </c>
      <c r="F27" s="53">
        <v>97</v>
      </c>
      <c r="G27" s="54">
        <v>2.5179435928718834</v>
      </c>
      <c r="I27" s="181"/>
      <c r="J27" s="98"/>
      <c r="K27" s="98"/>
      <c r="M27" s="57"/>
      <c r="N27" s="40"/>
      <c r="O27" s="41"/>
      <c r="P27" s="109"/>
      <c r="Q27" s="221"/>
      <c r="R27" s="40"/>
      <c r="S27" s="41"/>
      <c r="W27" s="41"/>
      <c r="Y27" s="41"/>
      <c r="AA27" s="41"/>
    </row>
    <row r="28" spans="1:27" ht="12.75">
      <c r="A28" s="35" t="s">
        <v>436</v>
      </c>
      <c r="B28" s="53">
        <v>260</v>
      </c>
      <c r="C28" s="54">
        <v>8.983173824413502</v>
      </c>
      <c r="D28" s="53">
        <v>222</v>
      </c>
      <c r="E28" s="54">
        <v>7.670248419306914</v>
      </c>
      <c r="F28" s="53">
        <v>38</v>
      </c>
      <c r="G28" s="54">
        <v>1.3129254051065888</v>
      </c>
      <c r="I28" s="181"/>
      <c r="J28" s="57"/>
      <c r="K28" s="57"/>
      <c r="L28" s="57"/>
      <c r="M28" s="57"/>
      <c r="N28" s="40"/>
      <c r="O28" s="41"/>
      <c r="P28" s="109"/>
      <c r="Q28" s="221"/>
      <c r="R28" s="40"/>
      <c r="S28" s="41"/>
      <c r="W28" s="41"/>
      <c r="Y28" s="41"/>
      <c r="AA28" s="41"/>
    </row>
    <row r="29" spans="2:27" ht="12.75">
      <c r="B29" s="53"/>
      <c r="C29" s="53"/>
      <c r="D29" s="53"/>
      <c r="E29" s="54"/>
      <c r="F29" s="53"/>
      <c r="G29" s="54"/>
      <c r="I29" s="181"/>
      <c r="J29" s="57"/>
      <c r="K29" s="57"/>
      <c r="L29" s="57"/>
      <c r="M29" s="57"/>
      <c r="N29" s="40"/>
      <c r="O29" s="41"/>
      <c r="P29" s="109"/>
      <c r="Q29" s="221"/>
      <c r="R29" s="40"/>
      <c r="S29" s="41"/>
      <c r="W29" s="41"/>
      <c r="Y29" s="41"/>
      <c r="AA29" s="41"/>
    </row>
    <row r="30" spans="1:27" ht="12.75">
      <c r="A30" s="35" t="s">
        <v>457</v>
      </c>
      <c r="B30" s="53">
        <v>15683</v>
      </c>
      <c r="C30" s="54">
        <v>10.836380194361116</v>
      </c>
      <c r="D30" s="53">
        <v>10172</v>
      </c>
      <c r="E30" s="54">
        <v>7.028480478036172</v>
      </c>
      <c r="F30" s="53">
        <v>5511</v>
      </c>
      <c r="G30" s="54">
        <v>3.807899716324945</v>
      </c>
      <c r="I30" s="181"/>
      <c r="J30" s="57"/>
      <c r="K30" s="57"/>
      <c r="L30" s="57"/>
      <c r="M30" s="57"/>
      <c r="N30" s="40"/>
      <c r="O30" s="41"/>
      <c r="P30" s="40"/>
      <c r="Q30" s="41"/>
      <c r="R30" s="40"/>
      <c r="S30" s="41"/>
      <c r="W30" s="41"/>
      <c r="Y30" s="41"/>
      <c r="AA30" s="41"/>
    </row>
    <row r="31" spans="2:27" ht="12.75">
      <c r="B31" s="53"/>
      <c r="C31" s="53"/>
      <c r="D31" s="53"/>
      <c r="E31" s="54"/>
      <c r="F31" s="53"/>
      <c r="G31" s="54"/>
      <c r="N31" s="40"/>
      <c r="O31" s="41"/>
      <c r="P31" s="40"/>
      <c r="Q31" s="41"/>
      <c r="R31" s="40"/>
      <c r="S31" s="41"/>
      <c r="W31" s="41"/>
      <c r="Y31" s="41"/>
      <c r="AA31" s="41"/>
    </row>
    <row r="32" spans="1:27" ht="15">
      <c r="A32" s="35" t="s">
        <v>439</v>
      </c>
      <c r="B32" s="53">
        <v>2309</v>
      </c>
      <c r="C32" s="54">
        <v>10.185446589264918</v>
      </c>
      <c r="D32" s="53">
        <v>1885</v>
      </c>
      <c r="E32" s="54">
        <v>8.315100398771925</v>
      </c>
      <c r="F32" s="53">
        <v>424</v>
      </c>
      <c r="G32" s="54">
        <v>1.870346190492995</v>
      </c>
      <c r="H32"/>
      <c r="I32"/>
      <c r="N32" s="47"/>
      <c r="O32" s="41"/>
      <c r="P32" s="40"/>
      <c r="Q32" s="41"/>
      <c r="R32" s="40"/>
      <c r="S32" s="41"/>
      <c r="W32" s="41"/>
      <c r="Y32" s="41"/>
      <c r="AA32" s="41"/>
    </row>
    <row r="33" spans="1:27" ht="15">
      <c r="A33" s="35" t="s">
        <v>440</v>
      </c>
      <c r="B33" s="53">
        <v>1831</v>
      </c>
      <c r="C33" s="54">
        <v>9.804236543939686</v>
      </c>
      <c r="D33" s="53">
        <v>1830</v>
      </c>
      <c r="E33" s="54">
        <v>9.798881963631692</v>
      </c>
      <c r="F33" s="53">
        <v>1</v>
      </c>
      <c r="G33" s="54">
        <v>0.005354580307995459</v>
      </c>
      <c r="H33"/>
      <c r="I33"/>
      <c r="J33" s="57"/>
      <c r="K33" s="57"/>
      <c r="L33" s="57"/>
      <c r="M33" s="57"/>
      <c r="N33" s="47"/>
      <c r="O33" s="41"/>
      <c r="P33" s="196"/>
      <c r="Q33" s="41"/>
      <c r="R33" s="40"/>
      <c r="S33" s="41"/>
      <c r="W33" s="41"/>
      <c r="Y33" s="41"/>
      <c r="AA33" s="41"/>
    </row>
    <row r="34" spans="1:27" ht="15">
      <c r="A34" s="35" t="s">
        <v>441</v>
      </c>
      <c r="B34" s="53">
        <v>2337</v>
      </c>
      <c r="C34" s="54">
        <v>11.712788590931986</v>
      </c>
      <c r="D34" s="53">
        <v>1262</v>
      </c>
      <c r="E34" s="54">
        <v>6.325006076917487</v>
      </c>
      <c r="F34" s="53">
        <v>1075</v>
      </c>
      <c r="G34" s="54">
        <v>5.387782514014499</v>
      </c>
      <c r="H34"/>
      <c r="I34"/>
      <c r="J34" s="57"/>
      <c r="K34" s="57"/>
      <c r="L34" s="57"/>
      <c r="M34" s="57"/>
      <c r="N34" s="47"/>
      <c r="O34" s="41"/>
      <c r="P34" s="196"/>
      <c r="Q34" s="41"/>
      <c r="R34" s="40"/>
      <c r="S34" s="41"/>
      <c r="W34" s="41"/>
      <c r="Y34" s="41"/>
      <c r="AA34" s="41"/>
    </row>
    <row r="35" spans="2:27" ht="15">
      <c r="B35" s="53"/>
      <c r="C35" s="54"/>
      <c r="D35" s="53"/>
      <c r="E35" s="54"/>
      <c r="F35" s="53"/>
      <c r="G35" s="54"/>
      <c r="H35"/>
      <c r="I35"/>
      <c r="J35" s="57"/>
      <c r="K35" s="57"/>
      <c r="L35" s="57"/>
      <c r="M35" s="57"/>
      <c r="N35" s="40"/>
      <c r="O35" s="41"/>
      <c r="P35" s="40"/>
      <c r="Q35" s="41"/>
      <c r="R35" s="40"/>
      <c r="S35" s="41"/>
      <c r="W35" s="41"/>
      <c r="Y35" s="41"/>
      <c r="AA35" s="41"/>
    </row>
    <row r="36" spans="1:27" ht="15">
      <c r="A36" s="35" t="s">
        <v>442</v>
      </c>
      <c r="B36" s="53">
        <v>52814</v>
      </c>
      <c r="C36" s="54">
        <v>9.610753912091281</v>
      </c>
      <c r="D36" s="53">
        <v>53923</v>
      </c>
      <c r="E36" s="54">
        <v>9.81256263872644</v>
      </c>
      <c r="F36" s="53">
        <v>-1109</v>
      </c>
      <c r="G36" s="54">
        <v>-0.20180872663515792</v>
      </c>
      <c r="H36"/>
      <c r="I36"/>
      <c r="N36" s="47"/>
      <c r="O36" s="41"/>
      <c r="P36" s="47"/>
      <c r="Q36" s="41"/>
      <c r="R36" s="47"/>
      <c r="S36" s="41"/>
      <c r="W36" s="41"/>
      <c r="Y36" s="41"/>
      <c r="AA36" s="41"/>
    </row>
    <row r="37" ht="12.75">
      <c r="G37" s="41"/>
    </row>
    <row r="38" spans="1:5" ht="14.25">
      <c r="A38" s="35" t="s">
        <v>654</v>
      </c>
      <c r="C38" s="41"/>
      <c r="E38" s="41"/>
    </row>
    <row r="39" ht="12.75">
      <c r="C39" s="41"/>
    </row>
    <row r="40" spans="1:6" ht="12.75">
      <c r="A40" s="35" t="s">
        <v>316</v>
      </c>
      <c r="B40" s="35"/>
      <c r="D40" s="35"/>
      <c r="F40" s="35"/>
    </row>
    <row r="41" spans="1:6" ht="12.75">
      <c r="A41" s="35" t="s">
        <v>317</v>
      </c>
      <c r="B41" s="35"/>
      <c r="D41" s="35"/>
      <c r="F41" s="35"/>
    </row>
    <row r="42" spans="1:5" ht="12.75">
      <c r="A42" s="222"/>
      <c r="B42" s="53"/>
      <c r="C42" s="46"/>
      <c r="D42" s="53"/>
      <c r="E42" s="46"/>
    </row>
    <row r="43" ht="12.75">
      <c r="E43" s="40"/>
    </row>
    <row r="44" ht="12.75">
      <c r="E44" s="40"/>
    </row>
    <row r="45" ht="12.75">
      <c r="E45" s="40"/>
    </row>
    <row r="46" ht="12.75">
      <c r="E46" s="40"/>
    </row>
    <row r="49" ht="12.75">
      <c r="E49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60" customWidth="1"/>
    <col min="2" max="12" width="5.7109375" style="60" customWidth="1"/>
    <col min="13" max="16384" width="9.140625" style="60" customWidth="1"/>
  </cols>
  <sheetData>
    <row r="1" spans="1:2" ht="11.25">
      <c r="A1" s="93" t="s">
        <v>1060</v>
      </c>
      <c r="B1" s="93"/>
    </row>
    <row r="2" spans="1:2" ht="11.25">
      <c r="A2" s="93" t="s">
        <v>66</v>
      </c>
      <c r="B2" s="93"/>
    </row>
    <row r="3" spans="1:2" ht="11.25">
      <c r="A3" s="165" t="s">
        <v>65</v>
      </c>
      <c r="B3" s="165"/>
    </row>
    <row r="4" ht="11.25">
      <c r="A4" s="60" t="s">
        <v>67</v>
      </c>
    </row>
    <row r="6" spans="1:9" ht="11.25">
      <c r="A6" s="223"/>
      <c r="B6" s="224" t="s">
        <v>389</v>
      </c>
      <c r="C6" s="66"/>
      <c r="H6" s="86" t="s">
        <v>535</v>
      </c>
      <c r="I6" s="86"/>
    </row>
    <row r="7" spans="2:12" ht="11.25">
      <c r="B7" s="60">
        <v>1990</v>
      </c>
      <c r="C7" s="60">
        <v>2000</v>
      </c>
      <c r="D7" s="60">
        <v>2010</v>
      </c>
      <c r="E7" s="60">
        <v>2015</v>
      </c>
      <c r="F7" s="60">
        <v>2016</v>
      </c>
      <c r="H7" s="60">
        <v>1990</v>
      </c>
      <c r="I7" s="60">
        <v>2000</v>
      </c>
      <c r="J7" s="60">
        <v>2010</v>
      </c>
      <c r="K7" s="60">
        <v>2015</v>
      </c>
      <c r="L7" s="60">
        <v>2016</v>
      </c>
    </row>
    <row r="8" spans="1:25" ht="11.25">
      <c r="A8" s="93"/>
      <c r="B8" s="93"/>
      <c r="C8" s="93"/>
      <c r="D8" s="93"/>
      <c r="E8" s="93"/>
      <c r="F8" s="93"/>
      <c r="G8" s="93"/>
      <c r="H8" s="93"/>
      <c r="N8" s="93"/>
      <c r="O8" s="93"/>
      <c r="P8" s="93"/>
      <c r="Q8" s="93"/>
      <c r="R8" s="93"/>
      <c r="S8" s="93"/>
      <c r="T8" s="93"/>
      <c r="Y8" s="93"/>
    </row>
    <row r="9" spans="1:24" ht="11.25">
      <c r="A9" s="93" t="s">
        <v>308</v>
      </c>
      <c r="B9" s="93"/>
      <c r="I9" s="93"/>
      <c r="J9" s="93"/>
      <c r="U9" s="93"/>
      <c r="V9" s="93"/>
      <c r="W9" s="93"/>
      <c r="X9" s="93"/>
    </row>
    <row r="10" spans="3:20" ht="11.25">
      <c r="C10" s="93"/>
      <c r="D10" s="93"/>
      <c r="E10" s="93"/>
      <c r="F10" s="93"/>
      <c r="G10" s="93"/>
      <c r="H10" s="93"/>
      <c r="O10" s="93"/>
      <c r="P10" s="93"/>
      <c r="Q10" s="93"/>
      <c r="R10" s="93"/>
      <c r="S10" s="93"/>
      <c r="T10" s="93"/>
    </row>
    <row r="11" spans="1:25" s="93" customFormat="1" ht="11.25">
      <c r="A11" s="93" t="s">
        <v>327</v>
      </c>
      <c r="B11" s="156">
        <v>5711</v>
      </c>
      <c r="C11" s="156">
        <v>5122</v>
      </c>
      <c r="D11" s="156">
        <v>5109</v>
      </c>
      <c r="E11" s="156">
        <v>5135</v>
      </c>
      <c r="F11" s="156">
        <v>5130</v>
      </c>
      <c r="H11" s="177">
        <v>11.61918926094754</v>
      </c>
      <c r="I11" s="177">
        <v>9.257209264077167</v>
      </c>
      <c r="J11" s="177">
        <v>8.719181431164289</v>
      </c>
      <c r="K11" s="177">
        <v>8.223085010044654</v>
      </c>
      <c r="L11" s="177">
        <v>8.121014192778313</v>
      </c>
      <c r="O11" s="156"/>
      <c r="P11" s="156"/>
      <c r="Q11" s="156"/>
      <c r="R11" s="156"/>
      <c r="S11" s="156"/>
      <c r="U11" s="177"/>
      <c r="V11" s="177"/>
      <c r="W11" s="177"/>
      <c r="X11" s="177"/>
      <c r="Y11" s="177"/>
    </row>
    <row r="12" spans="1:25" ht="11.25">
      <c r="A12" s="225" t="s">
        <v>673</v>
      </c>
      <c r="B12" s="401">
        <v>41</v>
      </c>
      <c r="C12" s="78">
        <v>40</v>
      </c>
      <c r="D12" s="78">
        <v>30</v>
      </c>
      <c r="E12" s="78">
        <v>15</v>
      </c>
      <c r="F12" s="60">
        <v>19</v>
      </c>
      <c r="H12" s="96">
        <v>0.8024818218294628</v>
      </c>
      <c r="I12" s="96">
        <v>0.6887170922364366</v>
      </c>
      <c r="J12" s="96">
        <v>0.5536025687159188</v>
      </c>
      <c r="K12" s="96">
        <v>0.24319263288450782</v>
      </c>
      <c r="L12" s="96">
        <v>0.3020043552207016</v>
      </c>
      <c r="O12" s="78"/>
      <c r="P12" s="78"/>
      <c r="Q12" s="78"/>
      <c r="R12" s="78"/>
      <c r="S12" s="78"/>
      <c r="U12" s="96"/>
      <c r="V12" s="96"/>
      <c r="W12" s="96"/>
      <c r="X12" s="96"/>
      <c r="Y12" s="96"/>
    </row>
    <row r="13" spans="1:25" ht="11.25">
      <c r="A13" s="226" t="s">
        <v>674</v>
      </c>
      <c r="B13" s="78">
        <v>16</v>
      </c>
      <c r="C13" s="78">
        <v>11</v>
      </c>
      <c r="D13" s="78">
        <v>9</v>
      </c>
      <c r="E13" s="78">
        <v>7</v>
      </c>
      <c r="F13" s="60">
        <v>9</v>
      </c>
      <c r="H13" s="96">
        <v>0.3557769278662279</v>
      </c>
      <c r="I13" s="96">
        <v>0.20882375275267676</v>
      </c>
      <c r="J13" s="96">
        <v>0.16131344995698307</v>
      </c>
      <c r="K13" s="96">
        <v>0.13191866272167047</v>
      </c>
      <c r="L13" s="96">
        <v>0.16866408673082148</v>
      </c>
      <c r="O13" s="78"/>
      <c r="P13" s="78"/>
      <c r="Q13" s="78"/>
      <c r="R13" s="78"/>
      <c r="S13" s="78"/>
      <c r="U13" s="96"/>
      <c r="V13" s="96"/>
      <c r="W13" s="96"/>
      <c r="X13" s="96"/>
      <c r="Y13" s="96"/>
    </row>
    <row r="14" spans="1:25" ht="11.25">
      <c r="A14" s="225" t="s">
        <v>675</v>
      </c>
      <c r="B14" s="401">
        <v>100</v>
      </c>
      <c r="C14" s="78">
        <v>77</v>
      </c>
      <c r="D14" s="78">
        <v>59</v>
      </c>
      <c r="E14" s="78">
        <v>53</v>
      </c>
      <c r="F14" s="60">
        <v>56</v>
      </c>
      <c r="H14" s="96">
        <v>1.1436282750654727</v>
      </c>
      <c r="I14" s="96">
        <v>0.8242655205450857</v>
      </c>
      <c r="J14" s="96">
        <v>0.5747882295061205</v>
      </c>
      <c r="K14" s="96">
        <v>0.48784304340422396</v>
      </c>
      <c r="L14" s="96">
        <v>0.512942642020994</v>
      </c>
      <c r="O14" s="78"/>
      <c r="P14" s="78"/>
      <c r="Q14" s="78"/>
      <c r="R14" s="78"/>
      <c r="S14" s="78"/>
      <c r="U14" s="96"/>
      <c r="V14" s="96"/>
      <c r="W14" s="96"/>
      <c r="X14" s="96"/>
      <c r="Y14" s="96"/>
    </row>
    <row r="15" spans="1:25" ht="11.25">
      <c r="A15" s="225" t="s">
        <v>676</v>
      </c>
      <c r="B15" s="401">
        <v>185</v>
      </c>
      <c r="C15" s="78">
        <v>120</v>
      </c>
      <c r="D15" s="78">
        <v>75</v>
      </c>
      <c r="E15" s="78">
        <v>72</v>
      </c>
      <c r="F15" s="60">
        <v>82</v>
      </c>
      <c r="H15" s="96">
        <v>2.25442049207297</v>
      </c>
      <c r="I15" s="96">
        <v>1.251773345572895</v>
      </c>
      <c r="J15" s="96">
        <v>0.8276821038575505</v>
      </c>
      <c r="K15" s="96">
        <v>0.6757359186489036</v>
      </c>
      <c r="L15" s="96">
        <v>0.7564924581392131</v>
      </c>
      <c r="O15" s="78"/>
      <c r="P15" s="78"/>
      <c r="Q15" s="78"/>
      <c r="R15" s="78"/>
      <c r="S15" s="78"/>
      <c r="U15" s="96"/>
      <c r="V15" s="96"/>
      <c r="W15" s="96"/>
      <c r="X15" s="96"/>
      <c r="Y15" s="96"/>
    </row>
    <row r="16" spans="1:25" ht="11.25">
      <c r="A16" s="225" t="s">
        <v>677</v>
      </c>
      <c r="B16" s="401">
        <v>343</v>
      </c>
      <c r="C16" s="78">
        <v>267</v>
      </c>
      <c r="D16" s="78">
        <v>220</v>
      </c>
      <c r="E16" s="78">
        <v>125</v>
      </c>
      <c r="F16" s="60">
        <v>118</v>
      </c>
      <c r="H16" s="96">
        <v>4.355361983911826</v>
      </c>
      <c r="I16" s="96">
        <v>3.395607330442192</v>
      </c>
      <c r="J16" s="96">
        <v>2.6555615909228076</v>
      </c>
      <c r="K16" s="96">
        <v>1.5844345153214816</v>
      </c>
      <c r="L16" s="96">
        <v>1.4890153570482163</v>
      </c>
      <c r="O16" s="78"/>
      <c r="P16" s="78"/>
      <c r="Q16" s="78"/>
      <c r="R16" s="78"/>
      <c r="S16" s="78"/>
      <c r="U16" s="96"/>
      <c r="V16" s="96"/>
      <c r="W16" s="96"/>
      <c r="X16" s="96"/>
      <c r="Y16" s="96"/>
    </row>
    <row r="17" spans="1:25" ht="11.25">
      <c r="A17" s="225" t="s">
        <v>678</v>
      </c>
      <c r="B17" s="401">
        <v>467</v>
      </c>
      <c r="C17" s="78">
        <v>491</v>
      </c>
      <c r="D17" s="78">
        <v>467</v>
      </c>
      <c r="E17" s="78">
        <v>380</v>
      </c>
      <c r="F17" s="60">
        <v>368</v>
      </c>
      <c r="H17" s="96">
        <v>8.805007730306572</v>
      </c>
      <c r="I17" s="96">
        <v>6.486129458388375</v>
      </c>
      <c r="J17" s="96">
        <v>6.278864964067951</v>
      </c>
      <c r="K17" s="96">
        <v>4.853469911679619</v>
      </c>
      <c r="L17" s="96">
        <v>4.653750821994031</v>
      </c>
      <c r="O17" s="78"/>
      <c r="P17" s="78"/>
      <c r="Q17" s="78"/>
      <c r="R17" s="78"/>
      <c r="S17" s="78"/>
      <c r="U17" s="96"/>
      <c r="V17" s="96"/>
      <c r="W17" s="96"/>
      <c r="X17" s="96"/>
      <c r="Y17" s="96"/>
    </row>
    <row r="18" spans="1:25" ht="11.25">
      <c r="A18" s="225" t="s">
        <v>679</v>
      </c>
      <c r="B18" s="401">
        <v>354</v>
      </c>
      <c r="C18" s="78">
        <v>264</v>
      </c>
      <c r="D18" s="78">
        <v>421</v>
      </c>
      <c r="E18" s="78">
        <v>289</v>
      </c>
      <c r="F18" s="60">
        <v>293</v>
      </c>
      <c r="H18" s="96">
        <v>15.03440074747303</v>
      </c>
      <c r="I18" s="96">
        <v>10.71820064146807</v>
      </c>
      <c r="J18" s="96">
        <v>10.7793936911102</v>
      </c>
      <c r="K18" s="96">
        <v>8.388117317543935</v>
      </c>
      <c r="L18" s="96">
        <v>8.492507463551782</v>
      </c>
      <c r="O18" s="78"/>
      <c r="P18" s="78"/>
      <c r="Q18" s="78"/>
      <c r="R18" s="78"/>
      <c r="S18" s="78"/>
      <c r="U18" s="96"/>
      <c r="V18" s="96"/>
      <c r="W18" s="96"/>
      <c r="X18" s="96"/>
      <c r="Y18" s="96"/>
    </row>
    <row r="19" spans="1:25" ht="11.25">
      <c r="A19" s="225" t="s">
        <v>680</v>
      </c>
      <c r="B19" s="401">
        <v>507</v>
      </c>
      <c r="C19" s="78">
        <v>367</v>
      </c>
      <c r="D19" s="78">
        <v>380</v>
      </c>
      <c r="E19" s="78">
        <v>467</v>
      </c>
      <c r="F19" s="60">
        <v>422</v>
      </c>
      <c r="H19" s="96">
        <v>24.064361487528775</v>
      </c>
      <c r="I19" s="96">
        <v>17.665038145893</v>
      </c>
      <c r="J19" s="96">
        <v>14.16905924903986</v>
      </c>
      <c r="K19" s="96">
        <v>13.114477878094329</v>
      </c>
      <c r="L19" s="96">
        <v>12.145982040064473</v>
      </c>
      <c r="O19" s="78"/>
      <c r="P19" s="78"/>
      <c r="Q19" s="78"/>
      <c r="R19" s="78"/>
      <c r="S19" s="78"/>
      <c r="U19" s="96"/>
      <c r="V19" s="96"/>
      <c r="W19" s="96"/>
      <c r="X19" s="96"/>
      <c r="Y19" s="96"/>
    </row>
    <row r="20" spans="1:25" ht="11.25">
      <c r="A20" s="225" t="s">
        <v>681</v>
      </c>
      <c r="B20" s="401">
        <v>646</v>
      </c>
      <c r="C20" s="78">
        <v>514</v>
      </c>
      <c r="D20" s="78">
        <v>412</v>
      </c>
      <c r="E20" s="78">
        <v>472</v>
      </c>
      <c r="F20" s="60">
        <v>506</v>
      </c>
      <c r="H20" s="96">
        <v>37.87412423416293</v>
      </c>
      <c r="I20" s="96">
        <v>27.558844029810732</v>
      </c>
      <c r="J20" s="96">
        <v>20.59845511586631</v>
      </c>
      <c r="K20" s="96">
        <v>19.415079593599604</v>
      </c>
      <c r="L20" s="96">
        <v>19.257849666983827</v>
      </c>
      <c r="O20" s="78"/>
      <c r="P20" s="78"/>
      <c r="Q20" s="78"/>
      <c r="R20" s="78"/>
      <c r="S20" s="78"/>
      <c r="U20" s="96"/>
      <c r="V20" s="96"/>
      <c r="W20" s="96"/>
      <c r="X20" s="96"/>
      <c r="Y20" s="96"/>
    </row>
    <row r="21" spans="1:25" ht="11.25">
      <c r="A21" s="225" t="s">
        <v>682</v>
      </c>
      <c r="B21" s="401">
        <v>883</v>
      </c>
      <c r="C21" s="78">
        <v>691</v>
      </c>
      <c r="D21" s="78">
        <v>579</v>
      </c>
      <c r="E21" s="78">
        <v>597</v>
      </c>
      <c r="F21" s="60">
        <v>631</v>
      </c>
      <c r="H21" s="96">
        <v>57.20023320593379</v>
      </c>
      <c r="I21" s="96">
        <v>45.46202177703214</v>
      </c>
      <c r="J21" s="96">
        <v>36.43915793448504</v>
      </c>
      <c r="K21" s="96">
        <v>34.16993389233895</v>
      </c>
      <c r="L21" s="96">
        <v>34.68938977460143</v>
      </c>
      <c r="O21" s="78"/>
      <c r="P21" s="78"/>
      <c r="Q21" s="78"/>
      <c r="R21" s="78"/>
      <c r="S21" s="78"/>
      <c r="U21" s="96"/>
      <c r="V21" s="96"/>
      <c r="W21" s="96"/>
      <c r="X21" s="96"/>
      <c r="Y21" s="96"/>
    </row>
    <row r="22" spans="1:25" ht="11.25">
      <c r="A22" s="225" t="s">
        <v>683</v>
      </c>
      <c r="B22" s="401">
        <v>1752</v>
      </c>
      <c r="C22" s="78">
        <v>1581</v>
      </c>
      <c r="D22" s="78">
        <v>1607</v>
      </c>
      <c r="E22" s="78">
        <v>1609</v>
      </c>
      <c r="F22" s="78">
        <v>1607</v>
      </c>
      <c r="H22" s="96">
        <v>114.0142517814727</v>
      </c>
      <c r="I22" s="96">
        <v>94.798381052316</v>
      </c>
      <c r="J22" s="96">
        <v>80.94698400705201</v>
      </c>
      <c r="K22" s="96">
        <v>76.69574336241003</v>
      </c>
      <c r="L22" s="96">
        <v>75.95056360328</v>
      </c>
      <c r="O22" s="78"/>
      <c r="P22" s="78"/>
      <c r="Q22" s="78"/>
      <c r="R22" s="78"/>
      <c r="S22" s="78"/>
      <c r="U22" s="96"/>
      <c r="V22" s="96"/>
      <c r="W22" s="96"/>
      <c r="X22" s="96"/>
      <c r="Y22" s="96"/>
    </row>
    <row r="23" spans="1:25" ht="11.25">
      <c r="A23" s="225" t="s">
        <v>684</v>
      </c>
      <c r="B23" s="401">
        <v>417</v>
      </c>
      <c r="C23" s="78">
        <v>699</v>
      </c>
      <c r="D23" s="78">
        <v>850</v>
      </c>
      <c r="E23" s="78">
        <v>1049</v>
      </c>
      <c r="F23" s="78">
        <v>1019</v>
      </c>
      <c r="H23" s="96">
        <v>247.77183600713013</v>
      </c>
      <c r="I23" s="96">
        <v>233.19432860717265</v>
      </c>
      <c r="J23" s="96">
        <v>219.86549405069837</v>
      </c>
      <c r="K23" s="96">
        <v>232.31092902225666</v>
      </c>
      <c r="L23" s="96">
        <v>218.64606801845295</v>
      </c>
      <c r="O23" s="78"/>
      <c r="P23" s="78"/>
      <c r="Q23" s="78"/>
      <c r="R23" s="78"/>
      <c r="S23" s="78"/>
      <c r="U23" s="96"/>
      <c r="V23" s="96"/>
      <c r="W23" s="96"/>
      <c r="X23" s="96"/>
      <c r="Y23" s="96"/>
    </row>
    <row r="24" spans="2:23" ht="11.25">
      <c r="B24" s="78"/>
      <c r="C24" s="156"/>
      <c r="D24" s="156"/>
      <c r="E24" s="93"/>
      <c r="F24" s="93"/>
      <c r="G24" s="93"/>
      <c r="H24" s="93"/>
      <c r="I24" s="96"/>
      <c r="L24" s="177"/>
      <c r="O24" s="156"/>
      <c r="P24" s="156"/>
      <c r="Q24" s="156"/>
      <c r="R24" s="156"/>
      <c r="S24" s="156"/>
      <c r="T24" s="93"/>
      <c r="U24" s="96"/>
      <c r="V24" s="96"/>
      <c r="W24" s="96"/>
    </row>
    <row r="25" spans="1:24" ht="11.25">
      <c r="A25" s="227" t="s">
        <v>685</v>
      </c>
      <c r="B25" s="302"/>
      <c r="C25" s="78"/>
      <c r="D25" s="78"/>
      <c r="I25" s="177"/>
      <c r="J25" s="93"/>
      <c r="L25" s="177"/>
      <c r="M25" s="93"/>
      <c r="N25" s="93"/>
      <c r="O25" s="78"/>
      <c r="P25" s="78"/>
      <c r="Q25" s="78"/>
      <c r="R25" s="78"/>
      <c r="S25" s="78"/>
      <c r="U25" s="177"/>
      <c r="V25" s="177"/>
      <c r="W25" s="177"/>
      <c r="X25" s="93"/>
    </row>
    <row r="26" spans="2:23" ht="11.25">
      <c r="B26" s="302"/>
      <c r="C26" s="156"/>
      <c r="D26" s="156"/>
      <c r="E26" s="93"/>
      <c r="F26" s="93"/>
      <c r="G26" s="93"/>
      <c r="H26" s="93"/>
      <c r="I26" s="96"/>
      <c r="L26" s="177"/>
      <c r="O26" s="156"/>
      <c r="P26" s="156"/>
      <c r="Q26" s="156"/>
      <c r="R26" s="156"/>
      <c r="S26" s="156"/>
      <c r="T26" s="93"/>
      <c r="U26" s="96"/>
      <c r="V26" s="96"/>
      <c r="W26" s="96"/>
    </row>
    <row r="27" spans="1:25" s="93" customFormat="1" ht="11.25">
      <c r="A27" s="93" t="s">
        <v>327</v>
      </c>
      <c r="B27" s="156">
        <v>2546</v>
      </c>
      <c r="C27" s="156">
        <v>2273</v>
      </c>
      <c r="D27" s="156">
        <v>2349</v>
      </c>
      <c r="E27" s="156">
        <v>2356</v>
      </c>
      <c r="F27" s="156">
        <v>2372</v>
      </c>
      <c r="H27" s="177">
        <v>11.478292232090528</v>
      </c>
      <c r="I27" s="177">
        <v>8.872563753254509</v>
      </c>
      <c r="J27" s="177">
        <v>8.542781186242813</v>
      </c>
      <c r="K27" s="177">
        <v>7.982868682487836</v>
      </c>
      <c r="L27" s="177">
        <v>7.93097510536461</v>
      </c>
      <c r="M27" s="60"/>
      <c r="N27" s="60"/>
      <c r="O27" s="156"/>
      <c r="P27" s="156"/>
      <c r="Q27" s="156"/>
      <c r="R27" s="156"/>
      <c r="S27" s="156"/>
      <c r="U27" s="177"/>
      <c r="V27" s="177"/>
      <c r="W27" s="177"/>
      <c r="X27" s="177"/>
      <c r="Y27" s="177"/>
    </row>
    <row r="28" spans="1:25" ht="11.25">
      <c r="A28" s="225" t="s">
        <v>673</v>
      </c>
      <c r="B28" s="78">
        <v>29</v>
      </c>
      <c r="C28" s="78">
        <v>29</v>
      </c>
      <c r="D28" s="78">
        <v>15</v>
      </c>
      <c r="E28" s="78">
        <v>7</v>
      </c>
      <c r="F28" s="60">
        <v>12</v>
      </c>
      <c r="H28" s="96">
        <v>1.1120697919662543</v>
      </c>
      <c r="I28" s="96">
        <v>0.9809393339760177</v>
      </c>
      <c r="J28" s="96">
        <v>0.5428390482222021</v>
      </c>
      <c r="K28" s="96">
        <v>0.22131238242779683</v>
      </c>
      <c r="L28" s="96">
        <v>0.37133883121102873</v>
      </c>
      <c r="O28" s="78"/>
      <c r="P28" s="78"/>
      <c r="Q28" s="78"/>
      <c r="R28" s="78"/>
      <c r="S28" s="78"/>
      <c r="U28" s="96"/>
      <c r="V28" s="96"/>
      <c r="W28" s="96"/>
      <c r="X28" s="96"/>
      <c r="Y28" s="96"/>
    </row>
    <row r="29" spans="1:25" ht="11.25">
      <c r="A29" s="226" t="s">
        <v>674</v>
      </c>
      <c r="B29" s="401">
        <v>13</v>
      </c>
      <c r="C29" s="78">
        <v>9</v>
      </c>
      <c r="D29" s="78">
        <v>5</v>
      </c>
      <c r="E29" s="78">
        <v>2</v>
      </c>
      <c r="F29" s="60">
        <v>6</v>
      </c>
      <c r="H29" s="96">
        <v>0.5754758742806552</v>
      </c>
      <c r="I29" s="96">
        <v>0.3402646502835539</v>
      </c>
      <c r="J29" s="96">
        <v>0.17933038035973675</v>
      </c>
      <c r="K29" s="96">
        <v>0.07529270037269886</v>
      </c>
      <c r="L29" s="96">
        <v>0.22496344344044092</v>
      </c>
      <c r="O29" s="78"/>
      <c r="P29" s="78"/>
      <c r="Q29" s="78"/>
      <c r="R29" s="78"/>
      <c r="S29" s="78"/>
      <c r="U29" s="96"/>
      <c r="V29" s="96"/>
      <c r="W29" s="96"/>
      <c r="X29" s="96"/>
      <c r="Y29" s="96"/>
    </row>
    <row r="30" spans="1:25" ht="11.25">
      <c r="A30" s="225" t="s">
        <v>675</v>
      </c>
      <c r="B30" s="78">
        <v>73</v>
      </c>
      <c r="C30" s="78">
        <v>53</v>
      </c>
      <c r="D30" s="78">
        <v>48</v>
      </c>
      <c r="E30" s="78">
        <v>40</v>
      </c>
      <c r="F30" s="60">
        <v>41</v>
      </c>
      <c r="H30" s="96">
        <v>1.7719521815644153</v>
      </c>
      <c r="I30" s="96">
        <v>1.1931965284734964</v>
      </c>
      <c r="J30" s="96">
        <v>0.9994586265772707</v>
      </c>
      <c r="K30" s="96">
        <v>0.793761038239438</v>
      </c>
      <c r="L30" s="96">
        <v>0.8092611051348604</v>
      </c>
      <c r="O30" s="78"/>
      <c r="P30" s="78"/>
      <c r="Q30" s="78"/>
      <c r="R30" s="78"/>
      <c r="S30" s="78"/>
      <c r="U30" s="96"/>
      <c r="V30" s="96"/>
      <c r="W30" s="96"/>
      <c r="X30" s="96"/>
      <c r="Y30" s="96"/>
    </row>
    <row r="31" spans="1:25" ht="11.25">
      <c r="A31" s="225" t="s">
        <v>676</v>
      </c>
      <c r="B31" s="401">
        <v>136</v>
      </c>
      <c r="C31" s="78">
        <v>87</v>
      </c>
      <c r="D31" s="78">
        <v>57</v>
      </c>
      <c r="E31" s="78">
        <v>53</v>
      </c>
      <c r="F31" s="60">
        <v>53</v>
      </c>
      <c r="H31" s="96">
        <v>3.439206959336435</v>
      </c>
      <c r="I31" s="96">
        <v>1.8255833473224778</v>
      </c>
      <c r="J31" s="96">
        <v>1.229084008970157</v>
      </c>
      <c r="K31" s="96">
        <v>0.9748112452753842</v>
      </c>
      <c r="L31" s="96">
        <v>0.9591197813930763</v>
      </c>
      <c r="O31" s="78"/>
      <c r="P31" s="78"/>
      <c r="Q31" s="78"/>
      <c r="R31" s="78"/>
      <c r="S31" s="78"/>
      <c r="U31" s="96"/>
      <c r="V31" s="96"/>
      <c r="W31" s="96"/>
      <c r="X31" s="96"/>
      <c r="Y31" s="96"/>
    </row>
    <row r="32" spans="1:25" ht="11.25">
      <c r="A32" s="225" t="s">
        <v>677</v>
      </c>
      <c r="B32" s="401">
        <v>237</v>
      </c>
      <c r="C32" s="78">
        <v>167</v>
      </c>
      <c r="D32" s="78">
        <v>145</v>
      </c>
      <c r="E32" s="78">
        <v>86</v>
      </c>
      <c r="F32" s="60">
        <v>86</v>
      </c>
      <c r="H32" s="96">
        <v>6.395639091657334</v>
      </c>
      <c r="I32" s="96">
        <v>4.446811343363067</v>
      </c>
      <c r="J32" s="96">
        <v>3.5373618599204706</v>
      </c>
      <c r="K32" s="96">
        <v>2.1691153288353617</v>
      </c>
      <c r="L32" s="96">
        <v>2.146110175307256</v>
      </c>
      <c r="O32" s="78"/>
      <c r="P32" s="78"/>
      <c r="Q32" s="78"/>
      <c r="R32" s="78"/>
      <c r="S32" s="78"/>
      <c r="U32" s="96"/>
      <c r="V32" s="96"/>
      <c r="W32" s="96"/>
      <c r="X32" s="96"/>
      <c r="Y32" s="96"/>
    </row>
    <row r="33" spans="1:25" ht="11.25">
      <c r="A33" s="225" t="s">
        <v>678</v>
      </c>
      <c r="B33" s="401">
        <v>321</v>
      </c>
      <c r="C33" s="78">
        <v>324</v>
      </c>
      <c r="D33" s="78">
        <v>315</v>
      </c>
      <c r="E33" s="78">
        <v>255</v>
      </c>
      <c r="F33" s="60">
        <v>226</v>
      </c>
      <c r="H33" s="96">
        <v>13.15519855743617</v>
      </c>
      <c r="I33" s="96">
        <v>9.324546003971566</v>
      </c>
      <c r="J33" s="96">
        <v>9.13493605544761</v>
      </c>
      <c r="K33" s="96">
        <v>6.845086301774354</v>
      </c>
      <c r="L33" s="96">
        <v>5.991913567972427</v>
      </c>
      <c r="O33" s="78"/>
      <c r="P33" s="78"/>
      <c r="Q33" s="78"/>
      <c r="R33" s="78"/>
      <c r="S33" s="78"/>
      <c r="U33" s="96"/>
      <c r="V33" s="96"/>
      <c r="W33" s="96"/>
      <c r="X33" s="96"/>
      <c r="Y33" s="96"/>
    </row>
    <row r="34" spans="1:25" ht="11.25">
      <c r="A34" s="225" t="s">
        <v>679</v>
      </c>
      <c r="B34" s="401">
        <v>230</v>
      </c>
      <c r="C34" s="78">
        <v>179</v>
      </c>
      <c r="D34" s="78">
        <v>264</v>
      </c>
      <c r="E34" s="78">
        <v>183</v>
      </c>
      <c r="F34" s="60">
        <v>184</v>
      </c>
      <c r="H34" s="96">
        <v>22.946076719708685</v>
      </c>
      <c r="I34" s="96">
        <v>16.531978757792658</v>
      </c>
      <c r="J34" s="96">
        <v>15.195993783457089</v>
      </c>
      <c r="K34" s="96">
        <v>11.97056418642682</v>
      </c>
      <c r="L34" s="96">
        <v>11.990095138798383</v>
      </c>
      <c r="O34" s="78"/>
      <c r="P34" s="78"/>
      <c r="Q34" s="78"/>
      <c r="R34" s="78"/>
      <c r="S34" s="78"/>
      <c r="U34" s="96"/>
      <c r="V34" s="96"/>
      <c r="W34" s="96"/>
      <c r="X34" s="96"/>
      <c r="Y34" s="96"/>
    </row>
    <row r="35" spans="1:25" ht="11.25">
      <c r="A35" s="225" t="s">
        <v>680</v>
      </c>
      <c r="B35" s="401">
        <v>282</v>
      </c>
      <c r="C35" s="78">
        <v>236</v>
      </c>
      <c r="D35" s="78">
        <v>247</v>
      </c>
      <c r="E35" s="78">
        <v>281</v>
      </c>
      <c r="F35" s="60">
        <v>251</v>
      </c>
      <c r="H35" s="96">
        <v>36.99088345248246</v>
      </c>
      <c r="I35" s="96">
        <v>26.96834647468861</v>
      </c>
      <c r="J35" s="96">
        <v>21.277512167808073</v>
      </c>
      <c r="K35" s="96">
        <v>18.229589023322195</v>
      </c>
      <c r="L35" s="96">
        <v>16.63573700954401</v>
      </c>
      <c r="O35" s="78"/>
      <c r="P35" s="78"/>
      <c r="Q35" s="78"/>
      <c r="R35" s="78"/>
      <c r="S35" s="78"/>
      <c r="U35" s="96"/>
      <c r="V35" s="96"/>
      <c r="W35" s="96"/>
      <c r="X35" s="96"/>
      <c r="Y35" s="96"/>
    </row>
    <row r="36" spans="1:25" ht="11.25">
      <c r="A36" s="225" t="s">
        <v>681</v>
      </c>
      <c r="B36" s="401">
        <v>303</v>
      </c>
      <c r="C36" s="78">
        <v>279</v>
      </c>
      <c r="D36" s="78">
        <v>225</v>
      </c>
      <c r="E36" s="78">
        <v>267</v>
      </c>
      <c r="F36" s="60">
        <v>286</v>
      </c>
      <c r="H36" s="96">
        <v>55.94018277485461</v>
      </c>
      <c r="I36" s="96">
        <v>39.64194373401535</v>
      </c>
      <c r="J36" s="96">
        <v>27.806957918803683</v>
      </c>
      <c r="K36" s="96">
        <v>26.345650994128963</v>
      </c>
      <c r="L36" s="96">
        <v>25.95163558822195</v>
      </c>
      <c r="O36" s="78"/>
      <c r="P36" s="78"/>
      <c r="Q36" s="78"/>
      <c r="R36" s="78"/>
      <c r="S36" s="78"/>
      <c r="U36" s="96"/>
      <c r="V36" s="96"/>
      <c r="W36" s="96"/>
      <c r="X36" s="96"/>
      <c r="Y36" s="96"/>
    </row>
    <row r="37" spans="1:25" ht="11.25">
      <c r="A37" s="225" t="s">
        <v>682</v>
      </c>
      <c r="B37" s="401">
        <v>365</v>
      </c>
      <c r="C37" s="78">
        <v>293</v>
      </c>
      <c r="D37" s="78">
        <v>281</v>
      </c>
      <c r="E37" s="78">
        <v>304</v>
      </c>
      <c r="F37" s="60">
        <v>323</v>
      </c>
      <c r="H37" s="96">
        <v>85.74113225276015</v>
      </c>
      <c r="I37" s="96">
        <v>62.43341146388238</v>
      </c>
      <c r="J37" s="96">
        <v>46.90368886663328</v>
      </c>
      <c r="K37" s="96">
        <v>45.167520986553754</v>
      </c>
      <c r="L37" s="96">
        <v>46.24194702934861</v>
      </c>
      <c r="O37" s="78"/>
      <c r="P37" s="78"/>
      <c r="Q37" s="78"/>
      <c r="R37" s="78"/>
      <c r="S37" s="78"/>
      <c r="U37" s="96"/>
      <c r="V37" s="96"/>
      <c r="W37" s="96"/>
      <c r="X37" s="96"/>
      <c r="Y37" s="96"/>
    </row>
    <row r="38" spans="1:25" ht="11.25">
      <c r="A38" s="225" t="s">
        <v>683</v>
      </c>
      <c r="B38" s="401">
        <v>493</v>
      </c>
      <c r="C38" s="78">
        <v>484</v>
      </c>
      <c r="D38" s="78">
        <v>576</v>
      </c>
      <c r="E38" s="78">
        <v>640</v>
      </c>
      <c r="F38" s="60">
        <v>676</v>
      </c>
      <c r="H38" s="96">
        <v>146.03080568720378</v>
      </c>
      <c r="I38" s="96">
        <v>121.59276472804923</v>
      </c>
      <c r="J38" s="96">
        <v>98.70619484191586</v>
      </c>
      <c r="K38" s="96">
        <v>93.80038106404807</v>
      </c>
      <c r="L38" s="96">
        <v>96.68883644425374</v>
      </c>
      <c r="O38" s="78"/>
      <c r="P38" s="78"/>
      <c r="Q38" s="78"/>
      <c r="R38" s="78"/>
      <c r="S38" s="78"/>
      <c r="U38" s="96"/>
      <c r="V38" s="96"/>
      <c r="W38" s="96"/>
      <c r="X38" s="96"/>
      <c r="Y38" s="96"/>
    </row>
    <row r="39" spans="1:25" ht="11.25">
      <c r="A39" s="225" t="s">
        <v>684</v>
      </c>
      <c r="B39" s="401">
        <v>64</v>
      </c>
      <c r="C39" s="78">
        <v>133</v>
      </c>
      <c r="D39" s="78">
        <v>171</v>
      </c>
      <c r="E39" s="78">
        <v>238</v>
      </c>
      <c r="F39" s="60">
        <v>228</v>
      </c>
      <c r="H39" s="96">
        <v>259.1093117408907</v>
      </c>
      <c r="I39" s="96">
        <v>264.4135188866799</v>
      </c>
      <c r="J39" s="96">
        <v>251.65562913907286</v>
      </c>
      <c r="K39" s="96">
        <v>268.47151720248166</v>
      </c>
      <c r="L39" s="96">
        <v>239.87375065754864</v>
      </c>
      <c r="O39" s="78"/>
      <c r="P39" s="78"/>
      <c r="Q39" s="78"/>
      <c r="R39" s="78"/>
      <c r="S39" s="78"/>
      <c r="U39" s="96"/>
      <c r="V39" s="96"/>
      <c r="W39" s="96"/>
      <c r="X39" s="96"/>
      <c r="Y39" s="96"/>
    </row>
    <row r="40" spans="2:23" ht="11.25">
      <c r="B40" s="401"/>
      <c r="C40" s="156"/>
      <c r="D40" s="156"/>
      <c r="E40" s="156"/>
      <c r="F40" s="156"/>
      <c r="G40" s="93"/>
      <c r="H40" s="93"/>
      <c r="I40" s="96"/>
      <c r="L40" s="177"/>
      <c r="O40" s="156"/>
      <c r="P40" s="156"/>
      <c r="Q40" s="156"/>
      <c r="R40" s="156"/>
      <c r="S40" s="156"/>
      <c r="T40" s="93"/>
      <c r="U40" s="96"/>
      <c r="V40" s="96"/>
      <c r="W40" s="96"/>
    </row>
    <row r="41" spans="1:24" ht="11.25">
      <c r="A41" s="227" t="s">
        <v>686</v>
      </c>
      <c r="B41" s="78"/>
      <c r="C41" s="78"/>
      <c r="D41" s="78"/>
      <c r="E41" s="78"/>
      <c r="F41" s="78"/>
      <c r="I41" s="177"/>
      <c r="J41" s="93"/>
      <c r="L41" s="177"/>
      <c r="M41" s="93"/>
      <c r="N41" s="93"/>
      <c r="O41" s="78"/>
      <c r="P41" s="78"/>
      <c r="Q41" s="78"/>
      <c r="R41" s="78"/>
      <c r="S41" s="78"/>
      <c r="U41" s="177"/>
      <c r="V41" s="177"/>
      <c r="W41" s="177"/>
      <c r="X41" s="93"/>
    </row>
    <row r="42" spans="2:23" ht="11.25">
      <c r="B42" s="78"/>
      <c r="C42" s="156"/>
      <c r="D42" s="156"/>
      <c r="E42" s="156"/>
      <c r="F42" s="156"/>
      <c r="G42" s="93"/>
      <c r="H42" s="93"/>
      <c r="I42" s="96"/>
      <c r="L42" s="177"/>
      <c r="O42" s="156"/>
      <c r="P42" s="156"/>
      <c r="Q42" s="156"/>
      <c r="R42" s="156"/>
      <c r="S42" s="156"/>
      <c r="T42" s="93"/>
      <c r="U42" s="96"/>
      <c r="V42" s="96"/>
      <c r="W42" s="96"/>
    </row>
    <row r="43" spans="1:25" s="93" customFormat="1" ht="11.25">
      <c r="A43" s="93" t="s">
        <v>327</v>
      </c>
      <c r="B43" s="302">
        <v>3165</v>
      </c>
      <c r="C43" s="156">
        <v>2849</v>
      </c>
      <c r="D43" s="156">
        <v>2760</v>
      </c>
      <c r="E43" s="156">
        <v>2779</v>
      </c>
      <c r="F43" s="156">
        <v>2758</v>
      </c>
      <c r="H43" s="177">
        <v>11.735065599572867</v>
      </c>
      <c r="I43" s="177">
        <v>9.588863590085337</v>
      </c>
      <c r="J43" s="177">
        <v>8.87515455149117</v>
      </c>
      <c r="K43" s="177">
        <v>8.438357329057979</v>
      </c>
      <c r="L43" s="177">
        <v>8.291893907051417</v>
      </c>
      <c r="M43" s="60"/>
      <c r="N43" s="60"/>
      <c r="O43" s="156"/>
      <c r="P43" s="156"/>
      <c r="Q43" s="156"/>
      <c r="R43" s="156"/>
      <c r="S43" s="156"/>
      <c r="U43" s="177"/>
      <c r="V43" s="177"/>
      <c r="W43" s="177"/>
      <c r="X43" s="177"/>
      <c r="Y43" s="177"/>
    </row>
    <row r="44" spans="1:25" ht="11.25">
      <c r="A44" s="225" t="s">
        <v>673</v>
      </c>
      <c r="B44" s="78">
        <v>12</v>
      </c>
      <c r="C44" s="78">
        <v>11</v>
      </c>
      <c r="D44" s="78">
        <v>15</v>
      </c>
      <c r="E44" s="78">
        <v>8</v>
      </c>
      <c r="F44" s="78">
        <v>7</v>
      </c>
      <c r="H44" s="96">
        <v>0.4797313504437515</v>
      </c>
      <c r="I44" s="96">
        <v>0.38575511563886306</v>
      </c>
      <c r="J44" s="96">
        <v>0.5648015663830108</v>
      </c>
      <c r="K44" s="96">
        <v>0.26622296173044924</v>
      </c>
      <c r="L44" s="96">
        <v>0.228776860854645</v>
      </c>
      <c r="O44" s="78"/>
      <c r="P44" s="78"/>
      <c r="Q44" s="78"/>
      <c r="R44" s="78"/>
      <c r="S44" s="78"/>
      <c r="U44" s="96"/>
      <c r="V44" s="96"/>
      <c r="W44" s="96"/>
      <c r="X44" s="96"/>
      <c r="Y44" s="96"/>
    </row>
    <row r="45" spans="1:25" ht="11.25">
      <c r="A45" s="226" t="s">
        <v>674</v>
      </c>
      <c r="B45" s="78">
        <v>3</v>
      </c>
      <c r="C45" s="78">
        <v>2</v>
      </c>
      <c r="D45" s="78">
        <v>4</v>
      </c>
      <c r="E45" s="78">
        <v>5</v>
      </c>
      <c r="F45" s="78">
        <v>3</v>
      </c>
      <c r="H45" s="96">
        <v>0.1340362791528907</v>
      </c>
      <c r="I45" s="96">
        <v>0.07626019980172348</v>
      </c>
      <c r="J45" s="96">
        <v>0.14331523978431057</v>
      </c>
      <c r="K45" s="96">
        <v>0.18867924528301885</v>
      </c>
      <c r="L45" s="96">
        <v>0.11240375428539313</v>
      </c>
      <c r="O45" s="78"/>
      <c r="P45" s="78"/>
      <c r="Q45" s="78"/>
      <c r="R45" s="78"/>
      <c r="S45" s="78"/>
      <c r="U45" s="96"/>
      <c r="V45" s="96"/>
      <c r="W45" s="96"/>
      <c r="X45" s="96"/>
      <c r="Y45" s="96"/>
    </row>
    <row r="46" spans="1:25" ht="11.25">
      <c r="A46" s="225" t="s">
        <v>675</v>
      </c>
      <c r="B46" s="401">
        <v>27</v>
      </c>
      <c r="C46" s="78">
        <v>24</v>
      </c>
      <c r="D46" s="78">
        <v>11</v>
      </c>
      <c r="E46" s="78">
        <v>13</v>
      </c>
      <c r="F46" s="78">
        <v>15</v>
      </c>
      <c r="H46" s="96">
        <v>0.5838658406046255</v>
      </c>
      <c r="I46" s="96">
        <v>0.4898159108535043</v>
      </c>
      <c r="J46" s="96">
        <v>0.2013895881582922</v>
      </c>
      <c r="K46" s="96">
        <v>0.2231817128338069</v>
      </c>
      <c r="L46" s="96">
        <v>0.2563642423154818</v>
      </c>
      <c r="O46" s="78"/>
      <c r="P46" s="78"/>
      <c r="Q46" s="78"/>
      <c r="R46" s="78"/>
      <c r="S46" s="78"/>
      <c r="U46" s="96"/>
      <c r="V46" s="96"/>
      <c r="W46" s="96"/>
      <c r="X46" s="96"/>
      <c r="Y46" s="96"/>
    </row>
    <row r="47" spans="1:25" ht="11.25">
      <c r="A47" s="225" t="s">
        <v>676</v>
      </c>
      <c r="B47" s="78">
        <v>49</v>
      </c>
      <c r="C47" s="78">
        <v>33</v>
      </c>
      <c r="D47" s="78">
        <v>18</v>
      </c>
      <c r="E47" s="78">
        <v>19</v>
      </c>
      <c r="F47" s="78">
        <v>29</v>
      </c>
      <c r="H47" s="96">
        <v>1.1524801843968293</v>
      </c>
      <c r="I47" s="96">
        <v>0.6845336873547959</v>
      </c>
      <c r="J47" s="96">
        <v>0.40688540524656125</v>
      </c>
      <c r="K47" s="96">
        <v>0.36411720741265974</v>
      </c>
      <c r="L47" s="96">
        <v>0.5457693465823547</v>
      </c>
      <c r="O47" s="78"/>
      <c r="P47" s="78"/>
      <c r="Q47" s="78"/>
      <c r="R47" s="78"/>
      <c r="S47" s="78"/>
      <c r="U47" s="96"/>
      <c r="V47" s="96"/>
      <c r="W47" s="96"/>
      <c r="X47" s="96"/>
      <c r="Y47" s="96"/>
    </row>
    <row r="48" spans="1:25" ht="11.25">
      <c r="A48" s="225" t="s">
        <v>677</v>
      </c>
      <c r="B48" s="401">
        <v>106</v>
      </c>
      <c r="C48" s="78">
        <v>100</v>
      </c>
      <c r="D48" s="78">
        <v>75</v>
      </c>
      <c r="E48" s="78">
        <v>39</v>
      </c>
      <c r="F48" s="78">
        <v>32</v>
      </c>
      <c r="H48" s="96">
        <v>2.5421493152984627</v>
      </c>
      <c r="I48" s="96">
        <v>2.434511636965625</v>
      </c>
      <c r="J48" s="96">
        <v>1.791943422373011</v>
      </c>
      <c r="K48" s="96">
        <v>0.9937571665180277</v>
      </c>
      <c r="L48" s="96">
        <v>0.8168579050147416</v>
      </c>
      <c r="O48" s="78"/>
      <c r="P48" s="78"/>
      <c r="Q48" s="78"/>
      <c r="R48" s="78"/>
      <c r="S48" s="78"/>
      <c r="U48" s="96"/>
      <c r="V48" s="96"/>
      <c r="W48" s="96"/>
      <c r="X48" s="96"/>
      <c r="Y48" s="96"/>
    </row>
    <row r="49" spans="1:25" ht="11.25">
      <c r="A49" s="225" t="s">
        <v>678</v>
      </c>
      <c r="B49" s="401">
        <v>146</v>
      </c>
      <c r="C49" s="78">
        <v>167</v>
      </c>
      <c r="D49" s="78">
        <v>152</v>
      </c>
      <c r="E49" s="78">
        <v>125</v>
      </c>
      <c r="F49" s="78">
        <v>142</v>
      </c>
      <c r="H49" s="96">
        <v>5.0982994028704125</v>
      </c>
      <c r="I49" s="96">
        <v>4.0778453348961</v>
      </c>
      <c r="J49" s="96">
        <v>3.8101445097572286</v>
      </c>
      <c r="K49" s="96">
        <v>3.045697647503137</v>
      </c>
      <c r="L49" s="96">
        <v>3.4333933774193937</v>
      </c>
      <c r="O49" s="78"/>
      <c r="P49" s="78"/>
      <c r="Q49" s="78"/>
      <c r="R49" s="78"/>
      <c r="S49" s="78"/>
      <c r="U49" s="96"/>
      <c r="V49" s="96"/>
      <c r="W49" s="96"/>
      <c r="X49" s="96"/>
      <c r="Y49" s="96"/>
    </row>
    <row r="50" spans="1:25" ht="11.25">
      <c r="A50" s="225" t="s">
        <v>679</v>
      </c>
      <c r="B50" s="401">
        <v>124</v>
      </c>
      <c r="C50" s="78">
        <v>85</v>
      </c>
      <c r="D50" s="78">
        <v>157</v>
      </c>
      <c r="E50" s="78">
        <v>106</v>
      </c>
      <c r="F50" s="78">
        <v>109</v>
      </c>
      <c r="H50" s="96">
        <v>9.169902015159918</v>
      </c>
      <c r="I50" s="96">
        <v>6.157858514144963</v>
      </c>
      <c r="J50" s="96">
        <v>7.240695475718304</v>
      </c>
      <c r="K50" s="96">
        <v>5.530627152248774</v>
      </c>
      <c r="L50" s="96">
        <v>5.690420255807884</v>
      </c>
      <c r="O50" s="78"/>
      <c r="P50" s="78"/>
      <c r="Q50" s="78"/>
      <c r="R50" s="78"/>
      <c r="S50" s="78"/>
      <c r="U50" s="96"/>
      <c r="V50" s="96"/>
      <c r="W50" s="96"/>
      <c r="X50" s="96"/>
      <c r="Y50" s="96"/>
    </row>
    <row r="51" spans="1:25" ht="11.25">
      <c r="A51" s="225" t="s">
        <v>680</v>
      </c>
      <c r="B51" s="401">
        <v>225</v>
      </c>
      <c r="C51" s="78">
        <v>131</v>
      </c>
      <c r="D51" s="78">
        <v>133</v>
      </c>
      <c r="E51" s="78">
        <v>186</v>
      </c>
      <c r="F51" s="78">
        <v>171</v>
      </c>
      <c r="H51" s="96">
        <v>16.7348456675344</v>
      </c>
      <c r="I51" s="96">
        <v>10.894423884569004</v>
      </c>
      <c r="J51" s="96">
        <v>8.743959764636271</v>
      </c>
      <c r="K51" s="96">
        <v>9.210200544689279</v>
      </c>
      <c r="L51" s="96">
        <v>8.6996336996337</v>
      </c>
      <c r="O51" s="78"/>
      <c r="P51" s="78"/>
      <c r="Q51" s="78"/>
      <c r="R51" s="78"/>
      <c r="S51" s="78"/>
      <c r="U51" s="96"/>
      <c r="V51" s="96"/>
      <c r="W51" s="96"/>
      <c r="X51" s="96"/>
      <c r="Y51" s="96"/>
    </row>
    <row r="52" spans="1:25" ht="11.25">
      <c r="A52" s="225" t="s">
        <v>681</v>
      </c>
      <c r="B52" s="401">
        <v>343</v>
      </c>
      <c r="C52" s="78">
        <v>235</v>
      </c>
      <c r="D52" s="78">
        <v>187</v>
      </c>
      <c r="E52" s="78">
        <v>205</v>
      </c>
      <c r="F52" s="78">
        <v>220</v>
      </c>
      <c r="H52" s="96">
        <v>29.467353951890033</v>
      </c>
      <c r="I52" s="96">
        <v>20.235942478257126</v>
      </c>
      <c r="J52" s="96">
        <v>15.701091519731317</v>
      </c>
      <c r="K52" s="96">
        <v>14.4605509117201</v>
      </c>
      <c r="L52" s="96">
        <v>14.421973843783801</v>
      </c>
      <c r="O52" s="78"/>
      <c r="P52" s="78"/>
      <c r="Q52" s="78"/>
      <c r="R52" s="78"/>
      <c r="S52" s="78"/>
      <c r="U52" s="96"/>
      <c r="V52" s="96"/>
      <c r="W52" s="96"/>
      <c r="X52" s="96"/>
      <c r="Y52" s="96"/>
    </row>
    <row r="53" spans="1:25" ht="11.25">
      <c r="A53" s="225" t="s">
        <v>682</v>
      </c>
      <c r="B53" s="401">
        <v>518</v>
      </c>
      <c r="C53" s="78">
        <v>398</v>
      </c>
      <c r="D53" s="78">
        <v>298</v>
      </c>
      <c r="E53" s="78">
        <v>293</v>
      </c>
      <c r="F53" s="78">
        <v>308</v>
      </c>
      <c r="H53" s="96">
        <v>46.33273703041145</v>
      </c>
      <c r="I53" s="96">
        <v>37.881311569028696</v>
      </c>
      <c r="J53" s="96">
        <v>30.105571551245138</v>
      </c>
      <c r="K53" s="96">
        <v>27.27865189460944</v>
      </c>
      <c r="L53" s="96">
        <v>27.48772869254797</v>
      </c>
      <c r="O53" s="78"/>
      <c r="P53" s="78"/>
      <c r="Q53" s="78"/>
      <c r="R53" s="78"/>
      <c r="S53" s="78"/>
      <c r="U53" s="96"/>
      <c r="V53" s="96"/>
      <c r="W53" s="96"/>
      <c r="X53" s="96"/>
      <c r="Y53" s="96"/>
    </row>
    <row r="54" spans="1:25" ht="11.25">
      <c r="A54" s="225" t="s">
        <v>683</v>
      </c>
      <c r="B54" s="401">
        <v>1259</v>
      </c>
      <c r="C54" s="78">
        <v>1097</v>
      </c>
      <c r="D54" s="78">
        <v>1031</v>
      </c>
      <c r="E54" s="78">
        <v>969</v>
      </c>
      <c r="F54" s="78">
        <v>931</v>
      </c>
      <c r="H54" s="96">
        <v>104.99979150160543</v>
      </c>
      <c r="I54" s="96">
        <v>86.39836181775222</v>
      </c>
      <c r="J54" s="96">
        <v>73.5535421274167</v>
      </c>
      <c r="K54" s="96">
        <v>68.45153998304605</v>
      </c>
      <c r="L54" s="96">
        <v>65.7161007976283</v>
      </c>
      <c r="O54" s="78"/>
      <c r="P54" s="78"/>
      <c r="Q54" s="78"/>
      <c r="R54" s="78"/>
      <c r="S54" s="78"/>
      <c r="U54" s="96"/>
      <c r="V54" s="96"/>
      <c r="W54" s="96"/>
      <c r="X54" s="96"/>
      <c r="Y54" s="96"/>
    </row>
    <row r="55" spans="1:25" ht="11.25">
      <c r="A55" s="225" t="s">
        <v>684</v>
      </c>
      <c r="B55" s="401">
        <v>353</v>
      </c>
      <c r="C55" s="78">
        <v>566</v>
      </c>
      <c r="D55" s="78">
        <v>679</v>
      </c>
      <c r="E55" s="78">
        <v>811</v>
      </c>
      <c r="F55" s="78">
        <v>791</v>
      </c>
      <c r="H55" s="96">
        <v>245.8217270194986</v>
      </c>
      <c r="I55" s="96">
        <v>226.89917819202245</v>
      </c>
      <c r="J55" s="96">
        <v>213.0864584967833</v>
      </c>
      <c r="K55" s="96">
        <v>223.47754202259577</v>
      </c>
      <c r="L55" s="96">
        <v>213.20754716981133</v>
      </c>
      <c r="O55" s="78"/>
      <c r="P55" s="78"/>
      <c r="Q55" s="78"/>
      <c r="R55" s="78"/>
      <c r="S55" s="78"/>
      <c r="U55" s="96"/>
      <c r="V55" s="96"/>
      <c r="W55" s="96"/>
      <c r="X55" s="96"/>
      <c r="Y55" s="96"/>
    </row>
    <row r="56" ht="11.25">
      <c r="B56" s="401"/>
    </row>
    <row r="57" spans="1:2" ht="11.25">
      <c r="A57" s="60" t="s">
        <v>582</v>
      </c>
      <c r="B57" s="401"/>
    </row>
    <row r="59" ht="11.25">
      <c r="A59" s="60" t="s">
        <v>316</v>
      </c>
    </row>
    <row r="60" ht="11.25">
      <c r="A60" s="60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AD6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60" customWidth="1"/>
    <col min="2" max="2" width="10.28125" style="60" customWidth="1"/>
    <col min="3" max="3" width="10.7109375" style="60" customWidth="1"/>
    <col min="4" max="4" width="4.28125" style="60" customWidth="1"/>
    <col min="5" max="5" width="9.57421875" style="60" customWidth="1"/>
    <col min="6" max="6" width="6.7109375" style="60" customWidth="1"/>
    <col min="7" max="7" width="8.140625" style="166" customWidth="1"/>
    <col min="8" max="9" width="6.7109375" style="166" customWidth="1"/>
    <col min="10" max="13" width="8.8515625" style="60" customWidth="1"/>
    <col min="14" max="15" width="6.28125" style="60" customWidth="1"/>
    <col min="16" max="16" width="8.8515625" style="60" customWidth="1"/>
    <col min="17" max="17" width="3.421875" style="60" customWidth="1"/>
    <col min="18" max="16384" width="8.8515625" style="60" customWidth="1"/>
  </cols>
  <sheetData>
    <row r="1" spans="1:27" ht="11.25">
      <c r="A1" s="93" t="s">
        <v>969</v>
      </c>
      <c r="B1" s="93"/>
      <c r="C1" s="93"/>
      <c r="D1" s="93" t="s">
        <v>1061</v>
      </c>
      <c r="E1" s="93"/>
      <c r="F1" s="93"/>
      <c r="G1" s="93"/>
      <c r="J1" s="166"/>
      <c r="K1" s="164"/>
      <c r="L1" s="164"/>
      <c r="M1" s="164"/>
      <c r="N1" s="164"/>
      <c r="O1" s="164"/>
      <c r="P1" s="164"/>
      <c r="Y1" s="164"/>
      <c r="Z1" s="164"/>
      <c r="AA1" s="164"/>
    </row>
    <row r="2" spans="1:27" ht="11.25">
      <c r="A2" s="93" t="s">
        <v>69</v>
      </c>
      <c r="B2" s="93"/>
      <c r="C2" s="93"/>
      <c r="D2" s="93" t="s">
        <v>69</v>
      </c>
      <c r="E2" s="93"/>
      <c r="F2" s="93"/>
      <c r="G2" s="93"/>
      <c r="J2" s="166"/>
      <c r="K2" s="164"/>
      <c r="L2" s="164"/>
      <c r="M2" s="164"/>
      <c r="N2" s="164"/>
      <c r="O2" s="164"/>
      <c r="P2" s="164"/>
      <c r="Y2" s="164"/>
      <c r="Z2" s="164"/>
      <c r="AA2" s="164"/>
    </row>
    <row r="3" spans="1:29" ht="11.25">
      <c r="A3" s="93" t="s">
        <v>68</v>
      </c>
      <c r="B3" s="228"/>
      <c r="C3" s="204"/>
      <c r="D3" s="93" t="s">
        <v>68</v>
      </c>
      <c r="E3" s="228"/>
      <c r="F3" s="93"/>
      <c r="G3" s="93"/>
      <c r="J3" s="166"/>
      <c r="K3" s="164"/>
      <c r="L3" s="164"/>
      <c r="M3" s="164"/>
      <c r="N3" s="164"/>
      <c r="O3" s="164"/>
      <c r="P3" s="164"/>
      <c r="Y3" s="164"/>
      <c r="Z3" s="164"/>
      <c r="AA3" s="164"/>
      <c r="AC3" s="60" t="s">
        <v>1064</v>
      </c>
    </row>
    <row r="4" spans="1:27" ht="11.25">
      <c r="A4" s="60" t="s">
        <v>70</v>
      </c>
      <c r="D4" s="60" t="s">
        <v>70</v>
      </c>
      <c r="G4" s="60"/>
      <c r="J4" s="166"/>
      <c r="K4" s="164"/>
      <c r="L4" s="164"/>
      <c r="M4" s="164"/>
      <c r="N4" s="164"/>
      <c r="O4" s="164"/>
      <c r="P4" s="164"/>
      <c r="Y4" s="164"/>
      <c r="Z4" s="164"/>
      <c r="AA4" s="164"/>
    </row>
    <row r="5" spans="7:27" ht="11.25">
      <c r="G5" s="60"/>
      <c r="J5" s="166"/>
      <c r="K5" s="164"/>
      <c r="L5" s="164"/>
      <c r="M5" s="164"/>
      <c r="N5" s="164"/>
      <c r="O5" s="164"/>
      <c r="P5" s="164"/>
      <c r="Y5" s="164"/>
      <c r="Z5" s="164"/>
      <c r="AA5" s="164"/>
    </row>
    <row r="6" spans="2:30" ht="11.25">
      <c r="B6" s="86" t="s">
        <v>612</v>
      </c>
      <c r="C6" s="86"/>
      <c r="E6" s="86" t="s">
        <v>614</v>
      </c>
      <c r="F6" s="86"/>
      <c r="G6" s="86"/>
      <c r="H6" s="86" t="s">
        <v>863</v>
      </c>
      <c r="I6" s="86"/>
      <c r="J6" s="86"/>
      <c r="K6" s="272" t="s">
        <v>977</v>
      </c>
      <c r="L6" s="164"/>
      <c r="M6" s="164"/>
      <c r="N6" s="272">
        <v>2016</v>
      </c>
      <c r="O6" s="164"/>
      <c r="P6" s="164"/>
      <c r="S6" s="86" t="s">
        <v>614</v>
      </c>
      <c r="T6" s="86"/>
      <c r="U6" s="86"/>
      <c r="V6" s="86" t="s">
        <v>863</v>
      </c>
      <c r="W6" s="86"/>
      <c r="X6" s="86"/>
      <c r="Y6" s="272" t="s">
        <v>977</v>
      </c>
      <c r="Z6" s="164"/>
      <c r="AA6" s="164"/>
      <c r="AB6" s="272">
        <v>2016</v>
      </c>
      <c r="AC6" s="164"/>
      <c r="AD6" s="164"/>
    </row>
    <row r="7" spans="2:30" ht="11.25">
      <c r="B7" s="86" t="s">
        <v>95</v>
      </c>
      <c r="C7" s="86" t="s">
        <v>929</v>
      </c>
      <c r="E7" s="86" t="s">
        <v>95</v>
      </c>
      <c r="F7" s="86" t="s">
        <v>929</v>
      </c>
      <c r="G7" s="86" t="s">
        <v>930</v>
      </c>
      <c r="H7" s="86" t="s">
        <v>95</v>
      </c>
      <c r="I7" s="86" t="s">
        <v>929</v>
      </c>
      <c r="J7" s="86" t="s">
        <v>930</v>
      </c>
      <c r="K7" s="272" t="s">
        <v>95</v>
      </c>
      <c r="L7" s="272" t="s">
        <v>929</v>
      </c>
      <c r="M7" s="272" t="s">
        <v>930</v>
      </c>
      <c r="N7" s="272" t="s">
        <v>95</v>
      </c>
      <c r="O7" s="272" t="s">
        <v>929</v>
      </c>
      <c r="P7" s="272" t="s">
        <v>930</v>
      </c>
      <c r="S7" s="86" t="s">
        <v>95</v>
      </c>
      <c r="T7" s="86" t="s">
        <v>929</v>
      </c>
      <c r="U7" s="86" t="s">
        <v>930</v>
      </c>
      <c r="V7" s="86" t="s">
        <v>95</v>
      </c>
      <c r="W7" s="86" t="s">
        <v>929</v>
      </c>
      <c r="X7" s="86" t="s">
        <v>930</v>
      </c>
      <c r="Y7" s="272" t="s">
        <v>95</v>
      </c>
      <c r="Z7" s="272" t="s">
        <v>929</v>
      </c>
      <c r="AA7" s="272" t="s">
        <v>930</v>
      </c>
      <c r="AB7" s="272" t="s">
        <v>95</v>
      </c>
      <c r="AC7" s="272" t="s">
        <v>929</v>
      </c>
      <c r="AD7" s="272" t="s">
        <v>930</v>
      </c>
    </row>
    <row r="8" spans="2:30" ht="11.25">
      <c r="B8" s="86" t="s">
        <v>100</v>
      </c>
      <c r="C8" s="86"/>
      <c r="E8" s="86" t="s">
        <v>100</v>
      </c>
      <c r="F8" s="86"/>
      <c r="G8" s="86" t="s">
        <v>931</v>
      </c>
      <c r="H8" s="86" t="s">
        <v>100</v>
      </c>
      <c r="I8" s="86"/>
      <c r="J8" s="86" t="s">
        <v>931</v>
      </c>
      <c r="K8" s="272" t="s">
        <v>100</v>
      </c>
      <c r="L8" s="272"/>
      <c r="M8" s="272" t="s">
        <v>931</v>
      </c>
      <c r="N8" s="272" t="s">
        <v>100</v>
      </c>
      <c r="O8" s="272"/>
      <c r="P8" s="272" t="s">
        <v>931</v>
      </c>
      <c r="S8" s="86" t="s">
        <v>100</v>
      </c>
      <c r="T8" s="86"/>
      <c r="U8" s="86" t="s">
        <v>931</v>
      </c>
      <c r="V8" s="86" t="s">
        <v>100</v>
      </c>
      <c r="W8" s="86"/>
      <c r="X8" s="86" t="s">
        <v>931</v>
      </c>
      <c r="Y8" s="272" t="s">
        <v>100</v>
      </c>
      <c r="Z8" s="272"/>
      <c r="AA8" s="272" t="s">
        <v>931</v>
      </c>
      <c r="AB8" s="272" t="s">
        <v>100</v>
      </c>
      <c r="AC8" s="272"/>
      <c r="AD8" s="272" t="s">
        <v>931</v>
      </c>
    </row>
    <row r="9" spans="7:27" ht="11.25">
      <c r="G9" s="60"/>
      <c r="J9" s="166"/>
      <c r="K9" s="164"/>
      <c r="L9" s="164"/>
      <c r="M9" s="164"/>
      <c r="N9" s="164"/>
      <c r="O9" s="164"/>
      <c r="P9" s="164"/>
      <c r="V9" s="166"/>
      <c r="W9" s="166"/>
      <c r="X9" s="166"/>
      <c r="Y9" s="164"/>
      <c r="Z9" s="164"/>
      <c r="AA9" s="164"/>
    </row>
    <row r="10" spans="1:27" ht="11.25">
      <c r="A10" s="60" t="s">
        <v>932</v>
      </c>
      <c r="D10" s="60" t="s">
        <v>932</v>
      </c>
      <c r="G10" s="60"/>
      <c r="J10" s="166"/>
      <c r="K10" s="164"/>
      <c r="L10" s="164"/>
      <c r="M10" s="164"/>
      <c r="N10" s="164"/>
      <c r="O10" s="164"/>
      <c r="P10" s="164"/>
      <c r="R10" s="60" t="s">
        <v>932</v>
      </c>
      <c r="V10" s="166"/>
      <c r="W10" s="166"/>
      <c r="X10" s="166"/>
      <c r="Y10" s="164"/>
      <c r="Z10" s="164"/>
      <c r="AA10" s="164" t="s">
        <v>1006</v>
      </c>
    </row>
    <row r="11" spans="1:27" ht="11.25">
      <c r="A11" s="60" t="s">
        <v>933</v>
      </c>
      <c r="D11" s="60" t="s">
        <v>933</v>
      </c>
      <c r="G11" s="60"/>
      <c r="J11" s="166"/>
      <c r="K11" s="164"/>
      <c r="L11" s="164"/>
      <c r="M11" s="164"/>
      <c r="N11" s="164"/>
      <c r="O11" s="164"/>
      <c r="P11" s="164"/>
      <c r="R11" s="60" t="s">
        <v>933</v>
      </c>
      <c r="V11" s="166"/>
      <c r="W11" s="166"/>
      <c r="X11" s="166"/>
      <c r="Y11" s="164"/>
      <c r="Z11" s="164"/>
      <c r="AA11" s="164"/>
    </row>
    <row r="12" spans="1:30" ht="11.25">
      <c r="A12" s="60">
        <v>0</v>
      </c>
      <c r="B12" s="96">
        <v>74.0897</v>
      </c>
      <c r="C12" s="96">
        <v>69.04508000000001</v>
      </c>
      <c r="D12" s="60">
        <v>0</v>
      </c>
      <c r="E12" s="96">
        <v>75.79068302426586</v>
      </c>
      <c r="F12" s="96">
        <v>71.50435237977659</v>
      </c>
      <c r="G12" s="96">
        <v>79.33151956537196</v>
      </c>
      <c r="H12" s="96">
        <v>78.20410340714055</v>
      </c>
      <c r="I12" s="96">
        <v>74.4375941548528</v>
      </c>
      <c r="J12" s="96">
        <v>81.3259288370302</v>
      </c>
      <c r="K12" s="203">
        <v>80.65717704953444</v>
      </c>
      <c r="L12" s="203">
        <v>77.50681577744277</v>
      </c>
      <c r="M12" s="203">
        <v>83.3175221971662</v>
      </c>
      <c r="N12" s="203">
        <v>81.222</v>
      </c>
      <c r="O12" s="203">
        <v>78.213</v>
      </c>
      <c r="P12" s="203">
        <v>83.765</v>
      </c>
      <c r="R12" s="60">
        <v>50</v>
      </c>
      <c r="S12" s="96">
        <v>28.846854030646245</v>
      </c>
      <c r="T12" s="96">
        <v>25.424809846741713</v>
      </c>
      <c r="U12" s="96">
        <v>31.363090128909867</v>
      </c>
      <c r="V12" s="96">
        <v>30.504269386631258</v>
      </c>
      <c r="W12" s="96">
        <v>27.298101439711267</v>
      </c>
      <c r="X12" s="96">
        <v>32.954431950876156</v>
      </c>
      <c r="Y12" s="203">
        <v>32.317765981737296</v>
      </c>
      <c r="Z12" s="203">
        <v>29.543598705422824</v>
      </c>
      <c r="AA12" s="203">
        <v>34.52751379252071</v>
      </c>
      <c r="AB12" s="169">
        <v>32.739</v>
      </c>
      <c r="AC12" s="169">
        <v>30.195</v>
      </c>
      <c r="AD12" s="169">
        <v>34.746</v>
      </c>
    </row>
    <row r="13" spans="1:30" ht="11.25">
      <c r="A13" s="60">
        <v>1</v>
      </c>
      <c r="B13" s="96">
        <v>73.60164</v>
      </c>
      <c r="C13" s="96">
        <v>68.60168</v>
      </c>
      <c r="D13" s="60">
        <v>1</v>
      </c>
      <c r="E13" s="96">
        <v>75.1683161283001</v>
      </c>
      <c r="F13" s="96">
        <v>70.90269308497686</v>
      </c>
      <c r="G13" s="96">
        <v>78.67770385079665</v>
      </c>
      <c r="H13" s="96">
        <v>77.45165146448142</v>
      </c>
      <c r="I13" s="96">
        <v>73.64260357776811</v>
      </c>
      <c r="J13" s="96">
        <v>80.61883255330375</v>
      </c>
      <c r="K13" s="203">
        <v>79.83166353022695</v>
      </c>
      <c r="L13" s="203">
        <v>76.68069436936042</v>
      </c>
      <c r="M13" s="203">
        <v>82.49066129369724</v>
      </c>
      <c r="N13" s="203">
        <v>80.364</v>
      </c>
      <c r="O13" s="203">
        <v>77.346</v>
      </c>
      <c r="P13" s="203">
        <v>82.917</v>
      </c>
      <c r="R13" s="60">
        <v>51</v>
      </c>
      <c r="S13" s="96">
        <v>27.996040542510848</v>
      </c>
      <c r="T13" s="96">
        <v>24.62080155302764</v>
      </c>
      <c r="U13" s="96">
        <v>30.454938811241398</v>
      </c>
      <c r="V13" s="96">
        <v>29.657760345016356</v>
      </c>
      <c r="W13" s="96">
        <v>26.496983823261246</v>
      </c>
      <c r="X13" s="96">
        <v>32.05624726384217</v>
      </c>
      <c r="Y13" s="203">
        <v>31.426825621821454</v>
      </c>
      <c r="Z13" s="203">
        <v>28.668882840949596</v>
      </c>
      <c r="AA13" s="203">
        <v>33.61554564927127</v>
      </c>
      <c r="AB13" s="169">
        <v>31.869</v>
      </c>
      <c r="AC13" s="169">
        <v>29.348</v>
      </c>
      <c r="AD13" s="169">
        <v>33.85</v>
      </c>
    </row>
    <row r="14" spans="1:30" ht="11.25">
      <c r="A14" s="60">
        <v>2</v>
      </c>
      <c r="B14" s="96">
        <v>72.64182000000001</v>
      </c>
      <c r="C14" s="96">
        <v>67.6505</v>
      </c>
      <c r="D14" s="60">
        <v>2</v>
      </c>
      <c r="E14" s="96">
        <v>74.18708698944832</v>
      </c>
      <c r="F14" s="96">
        <v>69.92845679377885</v>
      </c>
      <c r="G14" s="96">
        <v>77.68796385079665</v>
      </c>
      <c r="H14" s="96">
        <v>76.46808863747535</v>
      </c>
      <c r="I14" s="96">
        <v>72.6683180738019</v>
      </c>
      <c r="J14" s="96">
        <v>79.62441394671978</v>
      </c>
      <c r="K14" s="203">
        <v>78.85365903158312</v>
      </c>
      <c r="L14" s="203">
        <v>75.68983806429765</v>
      </c>
      <c r="M14" s="203">
        <v>81.52699201875221</v>
      </c>
      <c r="N14" s="203">
        <v>79.376</v>
      </c>
      <c r="O14" s="203">
        <v>76.368</v>
      </c>
      <c r="P14" s="203">
        <v>81.917</v>
      </c>
      <c r="R14" s="60">
        <v>52</v>
      </c>
      <c r="S14" s="96">
        <v>27.14552075854906</v>
      </c>
      <c r="T14" s="96">
        <v>23.811146844339298</v>
      </c>
      <c r="U14" s="96">
        <v>29.553635133833854</v>
      </c>
      <c r="V14" s="96">
        <v>28.803748642508275</v>
      </c>
      <c r="W14" s="96">
        <v>25.66507399403712</v>
      </c>
      <c r="X14" s="96">
        <v>31.175024952936308</v>
      </c>
      <c r="Y14" s="203">
        <v>30.519065996986058</v>
      </c>
      <c r="Z14" s="203">
        <v>27.789465124934704</v>
      </c>
      <c r="AA14" s="203">
        <v>32.674041110996285</v>
      </c>
      <c r="AB14" s="169">
        <v>30.961</v>
      </c>
      <c r="AC14" s="169">
        <v>28.474</v>
      </c>
      <c r="AD14" s="169">
        <v>32.903</v>
      </c>
    </row>
    <row r="15" spans="1:30" ht="11.25">
      <c r="A15" s="60">
        <v>3</v>
      </c>
      <c r="B15" s="96">
        <v>71.65562</v>
      </c>
      <c r="C15" s="96">
        <v>66.66046000000001</v>
      </c>
      <c r="D15" s="60">
        <v>3</v>
      </c>
      <c r="E15" s="96">
        <v>73.19431618564768</v>
      </c>
      <c r="F15" s="96">
        <v>68.92845679377885</v>
      </c>
      <c r="G15" s="96">
        <v>76.70354000539405</v>
      </c>
      <c r="H15" s="96">
        <v>75.47370091043697</v>
      </c>
      <c r="I15" s="96">
        <v>71.67370763213323</v>
      </c>
      <c r="J15" s="96">
        <v>78.63016017061463</v>
      </c>
      <c r="K15" s="203">
        <v>77.85614294031623</v>
      </c>
      <c r="L15" s="203">
        <v>74.69450490711577</v>
      </c>
      <c r="M15" s="203">
        <v>80.52699201875222</v>
      </c>
      <c r="N15" s="203">
        <v>78.399</v>
      </c>
      <c r="O15" s="203">
        <v>75.412</v>
      </c>
      <c r="P15" s="203">
        <v>80.917</v>
      </c>
      <c r="R15" s="60">
        <v>53</v>
      </c>
      <c r="S15" s="96">
        <v>26.310220304999227</v>
      </c>
      <c r="T15" s="96">
        <v>23.020836107552878</v>
      </c>
      <c r="U15" s="96">
        <v>28.66320220736328</v>
      </c>
      <c r="V15" s="96">
        <v>27.95360816967615</v>
      </c>
      <c r="W15" s="96">
        <v>24.837850697724896</v>
      </c>
      <c r="X15" s="96">
        <v>30.296529811452864</v>
      </c>
      <c r="Y15" s="203">
        <v>29.642232056440818</v>
      </c>
      <c r="Z15" s="203">
        <v>26.93638402299991</v>
      </c>
      <c r="AA15" s="203">
        <v>31.768034803987806</v>
      </c>
      <c r="AB15" s="169">
        <v>30.087</v>
      </c>
      <c r="AC15" s="169">
        <v>27.663</v>
      </c>
      <c r="AD15" s="169">
        <v>31.955</v>
      </c>
    </row>
    <row r="16" spans="1:30" ht="11.25">
      <c r="A16" s="60">
        <v>4</v>
      </c>
      <c r="B16" s="96">
        <v>70.67766000000002</v>
      </c>
      <c r="C16" s="96">
        <v>65.69014</v>
      </c>
      <c r="D16" s="60">
        <v>4</v>
      </c>
      <c r="E16" s="96">
        <v>72.21456343641155</v>
      </c>
      <c r="F16" s="96">
        <v>67.95189679377884</v>
      </c>
      <c r="G16" s="96">
        <v>75.71974178509922</v>
      </c>
      <c r="H16" s="96">
        <v>74.49349381979518</v>
      </c>
      <c r="I16" s="96">
        <v>70.70051882814792</v>
      </c>
      <c r="J16" s="96">
        <v>77.64151558290533</v>
      </c>
      <c r="K16" s="203">
        <v>76.86120071552564</v>
      </c>
      <c r="L16" s="203">
        <v>73.69925746163693</v>
      </c>
      <c r="M16" s="203">
        <v>79.53233516627475</v>
      </c>
      <c r="N16" s="203">
        <v>77.399</v>
      </c>
      <c r="O16" s="203">
        <v>74.412</v>
      </c>
      <c r="P16" s="203">
        <v>79.917</v>
      </c>
      <c r="R16" s="60">
        <v>54</v>
      </c>
      <c r="S16" s="96">
        <v>25.4814212957059</v>
      </c>
      <c r="T16" s="96">
        <v>22.256333054873274</v>
      </c>
      <c r="U16" s="96">
        <v>27.759040528092406</v>
      </c>
      <c r="V16" s="96">
        <v>27.09926930803483</v>
      </c>
      <c r="W16" s="96">
        <v>24.024205309614278</v>
      </c>
      <c r="X16" s="96">
        <v>29.39463497297151</v>
      </c>
      <c r="Y16" s="203">
        <v>28.76252163983081</v>
      </c>
      <c r="Z16" s="203">
        <v>26.08637769121551</v>
      </c>
      <c r="AA16" s="203">
        <v>30.85321060023948</v>
      </c>
      <c r="AB16" s="169">
        <v>29.169</v>
      </c>
      <c r="AC16" s="169">
        <v>26.723</v>
      </c>
      <c r="AD16" s="169">
        <v>31.058</v>
      </c>
    </row>
    <row r="17" spans="1:30" ht="11.25">
      <c r="A17" s="60">
        <v>5</v>
      </c>
      <c r="B17" s="96">
        <v>69.69449999999999</v>
      </c>
      <c r="C17" s="96">
        <v>64.71557999999999</v>
      </c>
      <c r="D17" s="60">
        <v>5</v>
      </c>
      <c r="E17" s="96">
        <v>71.21980343641155</v>
      </c>
      <c r="F17" s="96">
        <v>66.96163679377885</v>
      </c>
      <c r="G17" s="96">
        <v>74.71974178509922</v>
      </c>
      <c r="H17" s="96">
        <v>73.51922732908648</v>
      </c>
      <c r="I17" s="96">
        <v>69.7269978921152</v>
      </c>
      <c r="J17" s="96">
        <v>76.66602510162446</v>
      </c>
      <c r="K17" s="203">
        <v>75.8715264246924</v>
      </c>
      <c r="L17" s="203">
        <v>72.70894438778815</v>
      </c>
      <c r="M17" s="203">
        <v>78.54326028863669</v>
      </c>
      <c r="N17" s="203">
        <v>76.399</v>
      </c>
      <c r="O17" s="203">
        <v>73.412</v>
      </c>
      <c r="P17" s="203">
        <v>78.917</v>
      </c>
      <c r="R17" s="60">
        <v>55</v>
      </c>
      <c r="S17" s="96">
        <v>24.663653111396176</v>
      </c>
      <c r="T17" s="96">
        <v>21.49552099313881</v>
      </c>
      <c r="U17" s="96">
        <v>26.87349470117764</v>
      </c>
      <c r="V17" s="96">
        <v>26.268388592673812</v>
      </c>
      <c r="W17" s="96">
        <v>23.24845746856395</v>
      </c>
      <c r="X17" s="96">
        <v>28.500678529468594</v>
      </c>
      <c r="Y17" s="203">
        <v>27.905853586127527</v>
      </c>
      <c r="Z17" s="203">
        <v>25.266896398259192</v>
      </c>
      <c r="AA17" s="203">
        <v>29.953376195220265</v>
      </c>
      <c r="AB17" s="169">
        <v>28.291</v>
      </c>
      <c r="AC17" s="169">
        <v>25.875</v>
      </c>
      <c r="AD17" s="169">
        <v>30.146</v>
      </c>
    </row>
    <row r="18" spans="1:30" ht="11.25">
      <c r="A18" s="60">
        <v>6</v>
      </c>
      <c r="B18" s="96">
        <v>68.72272000000001</v>
      </c>
      <c r="C18" s="96">
        <v>63.7358</v>
      </c>
      <c r="D18" s="60">
        <v>6</v>
      </c>
      <c r="E18" s="96">
        <v>70.23058343641155</v>
      </c>
      <c r="F18" s="96">
        <v>65.96627679377886</v>
      </c>
      <c r="G18" s="96">
        <v>73.73728178509921</v>
      </c>
      <c r="H18" s="96">
        <v>72.53049297431058</v>
      </c>
      <c r="I18" s="96">
        <v>68.73703681828336</v>
      </c>
      <c r="J18" s="96">
        <v>75.67832920680179</v>
      </c>
      <c r="K18" s="203">
        <v>74.87415650500034</v>
      </c>
      <c r="L18" s="203">
        <v>71.70894438778815</v>
      </c>
      <c r="M18" s="203">
        <v>77.54880648202678</v>
      </c>
      <c r="N18" s="203">
        <v>75.411</v>
      </c>
      <c r="O18" s="203">
        <v>72.435</v>
      </c>
      <c r="P18" s="203">
        <v>77.917</v>
      </c>
      <c r="R18" s="60">
        <v>56</v>
      </c>
      <c r="S18" s="96">
        <v>23.831409055086947</v>
      </c>
      <c r="T18" s="96">
        <v>20.71558248115859</v>
      </c>
      <c r="U18" s="96">
        <v>25.97881609089884</v>
      </c>
      <c r="V18" s="96">
        <v>25.42187926339231</v>
      </c>
      <c r="W18" s="96">
        <v>22.444343739608332</v>
      </c>
      <c r="X18" s="96">
        <v>27.604978059706138</v>
      </c>
      <c r="Y18" s="203">
        <v>27.046614484114162</v>
      </c>
      <c r="Z18" s="203">
        <v>24.446054877601828</v>
      </c>
      <c r="AA18" s="203">
        <v>29.049942206301417</v>
      </c>
      <c r="AB18" s="169">
        <v>27.433</v>
      </c>
      <c r="AC18" s="169">
        <v>25.04</v>
      </c>
      <c r="AD18" s="169">
        <v>29.261</v>
      </c>
    </row>
    <row r="19" spans="1:30" ht="11.25">
      <c r="A19" s="60">
        <v>7</v>
      </c>
      <c r="B19" s="96">
        <v>67.73400000000001</v>
      </c>
      <c r="C19" s="96">
        <v>62.74625999999999</v>
      </c>
      <c r="D19" s="60">
        <v>7</v>
      </c>
      <c r="E19" s="96">
        <v>69.23878343641155</v>
      </c>
      <c r="F19" s="96">
        <v>64.97135679377887</v>
      </c>
      <c r="G19" s="96">
        <v>72.74884178509922</v>
      </c>
      <c r="H19" s="96">
        <v>71.53580736584439</v>
      </c>
      <c r="I19" s="96">
        <v>67.74699829655135</v>
      </c>
      <c r="J19" s="96">
        <v>74.6783292068018</v>
      </c>
      <c r="K19" s="203">
        <v>73.87684192886</v>
      </c>
      <c r="L19" s="203">
        <v>70.71398412340424</v>
      </c>
      <c r="M19" s="203">
        <v>76.54880648202679</v>
      </c>
      <c r="N19" s="203">
        <v>74.424</v>
      </c>
      <c r="O19" s="203">
        <v>71.458</v>
      </c>
      <c r="P19" s="203">
        <v>76.917</v>
      </c>
      <c r="R19" s="60">
        <v>57</v>
      </c>
      <c r="S19" s="96">
        <v>23.02001816819393</v>
      </c>
      <c r="T19" s="96">
        <v>19.94978326421111</v>
      </c>
      <c r="U19" s="96">
        <v>25.11029190156796</v>
      </c>
      <c r="V19" s="96">
        <v>24.579476676142114</v>
      </c>
      <c r="W19" s="96">
        <v>21.63973625265947</v>
      </c>
      <c r="X19" s="96">
        <v>26.717584990937933</v>
      </c>
      <c r="Y19" s="203">
        <v>26.198537771822107</v>
      </c>
      <c r="Z19" s="203">
        <v>23.650739864780633</v>
      </c>
      <c r="AA19" s="203">
        <v>28.14282530416657</v>
      </c>
      <c r="AB19" s="169">
        <v>26.557</v>
      </c>
      <c r="AC19" s="169">
        <v>24.184</v>
      </c>
      <c r="AD19" s="169">
        <v>28.36</v>
      </c>
    </row>
    <row r="20" spans="1:30" ht="11.25">
      <c r="A20" s="60">
        <v>8</v>
      </c>
      <c r="B20" s="96">
        <v>66.75084</v>
      </c>
      <c r="C20" s="96">
        <v>61.771860000000004</v>
      </c>
      <c r="D20" s="60">
        <v>8</v>
      </c>
      <c r="E20" s="96">
        <v>68.24432343641156</v>
      </c>
      <c r="F20" s="96">
        <v>63.981616793778855</v>
      </c>
      <c r="G20" s="96">
        <v>71.74884178509922</v>
      </c>
      <c r="H20" s="96">
        <v>70.54661954853239</v>
      </c>
      <c r="I20" s="96">
        <v>66.75766923469783</v>
      </c>
      <c r="J20" s="96">
        <v>73.6893080713246</v>
      </c>
      <c r="K20" s="203">
        <v>72.89322495463209</v>
      </c>
      <c r="L20" s="203">
        <v>69.72934543260172</v>
      </c>
      <c r="M20" s="203">
        <v>75.566142177437</v>
      </c>
      <c r="N20" s="203">
        <v>73.436</v>
      </c>
      <c r="O20" s="203">
        <v>70.458</v>
      </c>
      <c r="P20" s="203">
        <v>75.942</v>
      </c>
      <c r="R20" s="60">
        <v>58</v>
      </c>
      <c r="S20" s="96">
        <v>22.20219000747555</v>
      </c>
      <c r="T20" s="96">
        <v>19.186867254837995</v>
      </c>
      <c r="U20" s="96">
        <v>24.225488613022957</v>
      </c>
      <c r="V20" s="96">
        <v>23.775107119048975</v>
      </c>
      <c r="W20" s="96">
        <v>20.883673954078596</v>
      </c>
      <c r="X20" s="96">
        <v>25.85580044699977</v>
      </c>
      <c r="Y20" s="203">
        <v>25.36806293647945</v>
      </c>
      <c r="Z20" s="203">
        <v>22.868700590476934</v>
      </c>
      <c r="AA20" s="203">
        <v>27.258986329923896</v>
      </c>
      <c r="AB20" s="169">
        <v>25.717</v>
      </c>
      <c r="AC20" s="169">
        <v>23.37</v>
      </c>
      <c r="AD20" s="169">
        <v>27.49</v>
      </c>
    </row>
    <row r="21" spans="1:30" ht="11.25">
      <c r="A21" s="60">
        <v>9</v>
      </c>
      <c r="B21" s="96">
        <v>65.7624</v>
      </c>
      <c r="C21" s="96">
        <v>60.782259999999994</v>
      </c>
      <c r="D21" s="60">
        <v>9</v>
      </c>
      <c r="E21" s="96">
        <v>67.25558343641156</v>
      </c>
      <c r="F21" s="96">
        <v>62.98679679377885</v>
      </c>
      <c r="G21" s="96">
        <v>70.76712178509922</v>
      </c>
      <c r="H21" s="96">
        <v>69.5569641400276</v>
      </c>
      <c r="I21" s="96">
        <v>65.77174347696739</v>
      </c>
      <c r="J21" s="96">
        <v>72.69519113895107</v>
      </c>
      <c r="K21" s="203">
        <v>71.90154075785472</v>
      </c>
      <c r="L21" s="203">
        <v>68.73971453998321</v>
      </c>
      <c r="M21" s="203">
        <v>74.57202349072705</v>
      </c>
      <c r="N21" s="203">
        <v>72.436</v>
      </c>
      <c r="O21" s="203">
        <v>69.458</v>
      </c>
      <c r="P21" s="203">
        <v>74.942</v>
      </c>
      <c r="R21" s="60">
        <v>59</v>
      </c>
      <c r="S21" s="96">
        <v>21.396464561466637</v>
      </c>
      <c r="T21" s="96">
        <v>18.441230453764362</v>
      </c>
      <c r="U21" s="96">
        <v>23.345360733376673</v>
      </c>
      <c r="V21" s="96">
        <v>22.972591956209392</v>
      </c>
      <c r="W21" s="96">
        <v>20.131834104359747</v>
      </c>
      <c r="X21" s="96">
        <v>24.99327029414008</v>
      </c>
      <c r="Y21" s="203">
        <v>24.533335688432338</v>
      </c>
      <c r="Z21" s="203">
        <v>22.080997073540413</v>
      </c>
      <c r="AA21" s="203">
        <v>26.373713012128306</v>
      </c>
      <c r="AB21" s="169">
        <v>24.861</v>
      </c>
      <c r="AC21" s="169">
        <v>22.574</v>
      </c>
      <c r="AD21" s="169">
        <v>26.567</v>
      </c>
    </row>
    <row r="22" spans="2:30" ht="11.25">
      <c r="B22" s="96"/>
      <c r="C22" s="96"/>
      <c r="E22" s="96"/>
      <c r="F22" s="96"/>
      <c r="G22" s="96"/>
      <c r="H22" s="96"/>
      <c r="I22" s="96"/>
      <c r="J22" s="96"/>
      <c r="K22" s="169"/>
      <c r="L22" s="169"/>
      <c r="M22" s="169"/>
      <c r="N22" s="169"/>
      <c r="O22" s="169"/>
      <c r="P22" s="169"/>
      <c r="S22" s="96"/>
      <c r="T22" s="96"/>
      <c r="U22" s="96"/>
      <c r="V22" s="96"/>
      <c r="W22" s="96"/>
      <c r="X22" s="96"/>
      <c r="Y22" s="169"/>
      <c r="Z22" s="169"/>
      <c r="AA22" s="169"/>
      <c r="AB22" s="169"/>
      <c r="AC22" s="169"/>
      <c r="AD22" s="169"/>
    </row>
    <row r="23" spans="1:30" ht="11.25">
      <c r="A23" s="60">
        <v>10</v>
      </c>
      <c r="B23" s="96">
        <v>64.77434000000001</v>
      </c>
      <c r="C23" s="96">
        <v>59.798320000000004</v>
      </c>
      <c r="D23" s="60">
        <v>10</v>
      </c>
      <c r="E23" s="96">
        <v>66.26115234098475</v>
      </c>
      <c r="F23" s="96">
        <v>61.98679679377885</v>
      </c>
      <c r="G23" s="96">
        <v>69.77912278020828</v>
      </c>
      <c r="H23" s="96">
        <v>68.56437995574443</v>
      </c>
      <c r="I23" s="96">
        <v>64.77653788418442</v>
      </c>
      <c r="J23" s="96">
        <v>71.70532792101555</v>
      </c>
      <c r="K23" s="203">
        <v>70.91275727448792</v>
      </c>
      <c r="L23" s="203">
        <v>67.74495951247005</v>
      </c>
      <c r="M23" s="203">
        <v>73.58986858773345</v>
      </c>
      <c r="N23" s="203">
        <v>71.449</v>
      </c>
      <c r="O23" s="203">
        <v>68.482</v>
      </c>
      <c r="P23" s="203">
        <v>73.942</v>
      </c>
      <c r="R23" s="60">
        <v>60</v>
      </c>
      <c r="S23" s="96">
        <v>20.611385336962353</v>
      </c>
      <c r="T23" s="96">
        <v>17.711441163467754</v>
      </c>
      <c r="U23" s="96">
        <v>22.489848987258227</v>
      </c>
      <c r="V23" s="96">
        <v>22.17187476495835</v>
      </c>
      <c r="W23" s="96">
        <v>19.39399579064587</v>
      </c>
      <c r="X23" s="96">
        <v>24.11992361975736</v>
      </c>
      <c r="Y23" s="203">
        <v>23.725959432587498</v>
      </c>
      <c r="Z23" s="203">
        <v>21.341656607363525</v>
      </c>
      <c r="AA23" s="203">
        <v>25.49557031899929</v>
      </c>
      <c r="AB23" s="169">
        <v>24.049</v>
      </c>
      <c r="AC23" s="169">
        <v>21.746</v>
      </c>
      <c r="AD23" s="169">
        <v>25.768</v>
      </c>
    </row>
    <row r="24" spans="1:30" ht="11.25">
      <c r="A24" s="60">
        <v>11</v>
      </c>
      <c r="B24" s="96">
        <v>63.786</v>
      </c>
      <c r="C24" s="96">
        <v>58.81956</v>
      </c>
      <c r="D24" s="60">
        <v>11</v>
      </c>
      <c r="E24" s="96">
        <v>65.26391234098476</v>
      </c>
      <c r="F24" s="96">
        <v>60.98679679377885</v>
      </c>
      <c r="G24" s="96">
        <v>68.7849827802083</v>
      </c>
      <c r="H24" s="96">
        <v>67.57868494890155</v>
      </c>
      <c r="I24" s="96">
        <v>63.78540417329718</v>
      </c>
      <c r="J24" s="96">
        <v>70.72553753785012</v>
      </c>
      <c r="K24" s="203">
        <v>69.91839209821346</v>
      </c>
      <c r="L24" s="203">
        <v>66.74495951247005</v>
      </c>
      <c r="M24" s="203">
        <v>72.60181137671836</v>
      </c>
      <c r="N24" s="203">
        <v>70.449</v>
      </c>
      <c r="O24" s="203">
        <v>67.482</v>
      </c>
      <c r="P24" s="203">
        <v>72.942</v>
      </c>
      <c r="R24" s="60">
        <v>61</v>
      </c>
      <c r="S24" s="96">
        <v>19.841419917577127</v>
      </c>
      <c r="T24" s="96">
        <v>16.990656029084015</v>
      </c>
      <c r="U24" s="96">
        <v>21.65552431962922</v>
      </c>
      <c r="V24" s="96">
        <v>21.365513888130216</v>
      </c>
      <c r="W24" s="96">
        <v>18.644867313190797</v>
      </c>
      <c r="X24" s="96">
        <v>23.247063370774875</v>
      </c>
      <c r="Y24" s="203">
        <v>22.89329579817185</v>
      </c>
      <c r="Z24" s="203">
        <v>20.55452219646401</v>
      </c>
      <c r="AA24" s="203">
        <v>24.615263829441773</v>
      </c>
      <c r="AB24" s="169">
        <v>23.263</v>
      </c>
      <c r="AC24" s="169">
        <v>20.991</v>
      </c>
      <c r="AD24" s="169">
        <v>24.944</v>
      </c>
    </row>
    <row r="25" spans="1:30" ht="11.25">
      <c r="A25" s="60">
        <v>12</v>
      </c>
      <c r="B25" s="96">
        <v>62.794740000000004</v>
      </c>
      <c r="C25" s="96">
        <v>57.83</v>
      </c>
      <c r="D25" s="60">
        <v>12</v>
      </c>
      <c r="E25" s="96">
        <v>64.27206514154621</v>
      </c>
      <c r="F25" s="96">
        <v>59.98679679377885</v>
      </c>
      <c r="G25" s="96">
        <v>67.80241206750728</v>
      </c>
      <c r="H25" s="96">
        <v>66.5810572479999</v>
      </c>
      <c r="I25" s="96">
        <v>62.78540417329718</v>
      </c>
      <c r="J25" s="96">
        <v>69.73058022911971</v>
      </c>
      <c r="K25" s="203">
        <v>68.92681002001038</v>
      </c>
      <c r="L25" s="203">
        <v>65.7502085089054</v>
      </c>
      <c r="M25" s="203">
        <v>71.61371034715762</v>
      </c>
      <c r="N25" s="203">
        <v>69.462</v>
      </c>
      <c r="O25" s="203">
        <v>66.482</v>
      </c>
      <c r="P25" s="203">
        <v>71.971</v>
      </c>
      <c r="R25" s="60">
        <v>62</v>
      </c>
      <c r="S25" s="96">
        <v>19.085938662270216</v>
      </c>
      <c r="T25" s="96">
        <v>16.297605716462296</v>
      </c>
      <c r="U25" s="96">
        <v>20.820862451393783</v>
      </c>
      <c r="V25" s="96">
        <v>20.583295806303276</v>
      </c>
      <c r="W25" s="96">
        <v>17.91964394952077</v>
      </c>
      <c r="X25" s="96">
        <v>22.398275186283133</v>
      </c>
      <c r="Y25" s="203">
        <v>22.080819931938755</v>
      </c>
      <c r="Z25" s="203">
        <v>19.79109714346518</v>
      </c>
      <c r="AA25" s="203">
        <v>23.751387010049875</v>
      </c>
      <c r="AB25" s="169">
        <v>22.426</v>
      </c>
      <c r="AC25" s="169">
        <v>20.2</v>
      </c>
      <c r="AD25" s="169">
        <v>24.058</v>
      </c>
    </row>
    <row r="26" spans="1:30" ht="11.25">
      <c r="A26" s="60">
        <v>13</v>
      </c>
      <c r="B26" s="96">
        <v>61.808820000000004</v>
      </c>
      <c r="C26" s="96">
        <v>56.85555999999999</v>
      </c>
      <c r="D26" s="60">
        <v>13</v>
      </c>
      <c r="E26" s="96">
        <v>63.28032514154622</v>
      </c>
      <c r="F26" s="96">
        <v>58.98679679377885</v>
      </c>
      <c r="G26" s="96">
        <v>66.82043206750727</v>
      </c>
      <c r="H26" s="96">
        <v>65.5906474957281</v>
      </c>
      <c r="I26" s="96">
        <v>61.79860093219911</v>
      </c>
      <c r="J26" s="96">
        <v>68.7358357774876</v>
      </c>
      <c r="K26" s="203">
        <v>67.93237656953407</v>
      </c>
      <c r="L26" s="203">
        <v>64.75541332751577</v>
      </c>
      <c r="M26" s="203">
        <v>70.6196126346081</v>
      </c>
      <c r="N26" s="203">
        <v>68.462</v>
      </c>
      <c r="O26" s="203">
        <v>65.482</v>
      </c>
      <c r="P26" s="203">
        <v>70.971</v>
      </c>
      <c r="R26" s="60">
        <v>63</v>
      </c>
      <c r="S26" s="96">
        <v>18.333924758731666</v>
      </c>
      <c r="T26" s="96">
        <v>15.616487843098577</v>
      </c>
      <c r="U26" s="96">
        <v>19.98210178503973</v>
      </c>
      <c r="V26" s="96">
        <v>19.80926135593794</v>
      </c>
      <c r="W26" s="96">
        <v>17.21574422245748</v>
      </c>
      <c r="X26" s="96">
        <v>21.546112164168093</v>
      </c>
      <c r="Y26" s="203">
        <v>21.278853418333004</v>
      </c>
      <c r="Z26" s="203">
        <v>19.04010856646744</v>
      </c>
      <c r="AA26" s="203">
        <v>22.895372943453836</v>
      </c>
      <c r="AB26" s="169">
        <v>21.589</v>
      </c>
      <c r="AC26" s="169">
        <v>19.398</v>
      </c>
      <c r="AD26" s="169">
        <v>23.186</v>
      </c>
    </row>
    <row r="27" spans="1:30" ht="11.25">
      <c r="A27" s="60">
        <v>14</v>
      </c>
      <c r="B27" s="96">
        <v>60.82576</v>
      </c>
      <c r="C27" s="96">
        <v>55.8702</v>
      </c>
      <c r="D27" s="60">
        <v>14</v>
      </c>
      <c r="E27" s="96">
        <v>62.29656514154622</v>
      </c>
      <c r="F27" s="96">
        <v>57.99657679377886</v>
      </c>
      <c r="G27" s="96">
        <v>65.84397206750728</v>
      </c>
      <c r="H27" s="96">
        <v>64.59769785968004</v>
      </c>
      <c r="I27" s="96">
        <v>60.807165141878635</v>
      </c>
      <c r="J27" s="96">
        <v>67.74100368539497</v>
      </c>
      <c r="K27" s="203">
        <v>66.93781137723664</v>
      </c>
      <c r="L27" s="203">
        <v>63.7605184332503</v>
      </c>
      <c r="M27" s="203">
        <v>69.62534674857422</v>
      </c>
      <c r="N27" s="203">
        <v>67.475</v>
      </c>
      <c r="O27" s="203">
        <v>64.507</v>
      </c>
      <c r="P27" s="203">
        <v>69.971</v>
      </c>
      <c r="R27" s="60">
        <v>64</v>
      </c>
      <c r="S27" s="96">
        <v>17.608902282220225</v>
      </c>
      <c r="T27" s="96">
        <v>14.967811585961831</v>
      </c>
      <c r="U27" s="96">
        <v>19.166964273173658</v>
      </c>
      <c r="V27" s="96">
        <v>19.03913170791103</v>
      </c>
      <c r="W27" s="96">
        <v>16.503336746646802</v>
      </c>
      <c r="X27" s="96">
        <v>20.71204734519856</v>
      </c>
      <c r="Y27" s="203">
        <v>20.494381365152112</v>
      </c>
      <c r="Z27" s="203">
        <v>18.320457621271558</v>
      </c>
      <c r="AA27" s="203">
        <v>22.042791745056384</v>
      </c>
      <c r="AB27" s="169">
        <v>20.752</v>
      </c>
      <c r="AC27" s="169">
        <v>18.623</v>
      </c>
      <c r="AD27" s="169">
        <v>22.287</v>
      </c>
    </row>
    <row r="28" spans="1:30" ht="11.25">
      <c r="A28" s="60">
        <v>15</v>
      </c>
      <c r="B28" s="96">
        <v>59.84101999999999</v>
      </c>
      <c r="C28" s="96">
        <v>54.88417999999999</v>
      </c>
      <c r="D28" s="60">
        <v>15</v>
      </c>
      <c r="E28" s="96">
        <v>61.30196514154621</v>
      </c>
      <c r="F28" s="96">
        <v>56.99657679377886</v>
      </c>
      <c r="G28" s="96">
        <v>64.85563206750729</v>
      </c>
      <c r="H28" s="96">
        <v>63.607233684887476</v>
      </c>
      <c r="I28" s="96">
        <v>59.820250016578235</v>
      </c>
      <c r="J28" s="96">
        <v>66.74623064858224</v>
      </c>
      <c r="K28" s="203">
        <v>65.94569171465412</v>
      </c>
      <c r="L28" s="203">
        <v>62.7605184332503</v>
      </c>
      <c r="M28" s="203">
        <v>68.64196009047254</v>
      </c>
      <c r="N28" s="203">
        <v>66.475</v>
      </c>
      <c r="O28" s="203">
        <v>63.507</v>
      </c>
      <c r="P28" s="203">
        <v>68.971</v>
      </c>
      <c r="R28" s="60">
        <v>65</v>
      </c>
      <c r="S28" s="96">
        <v>16.86929358139838</v>
      </c>
      <c r="T28" s="96">
        <v>14.306958293695365</v>
      </c>
      <c r="U28" s="96">
        <v>18.337617039337516</v>
      </c>
      <c r="V28" s="96">
        <v>18.29145553539878</v>
      </c>
      <c r="W28" s="96">
        <v>15.838362362572989</v>
      </c>
      <c r="X28" s="96">
        <v>19.876096400614426</v>
      </c>
      <c r="Y28" s="203">
        <v>19.71086188519586</v>
      </c>
      <c r="Z28" s="203">
        <v>17.577772815133688</v>
      </c>
      <c r="AA28" s="203">
        <v>21.214598631787023</v>
      </c>
      <c r="AB28" s="169">
        <v>19.981</v>
      </c>
      <c r="AC28" s="169">
        <v>17.929</v>
      </c>
      <c r="AD28" s="169">
        <v>21.44</v>
      </c>
    </row>
    <row r="29" spans="1:30" ht="11.25">
      <c r="A29" s="60">
        <v>16</v>
      </c>
      <c r="B29" s="96">
        <v>58.86526</v>
      </c>
      <c r="C29" s="96">
        <v>53.911159999999995</v>
      </c>
      <c r="D29" s="60">
        <v>16</v>
      </c>
      <c r="E29" s="96">
        <v>60.32586124672596</v>
      </c>
      <c r="F29" s="96">
        <v>56.020383781750276</v>
      </c>
      <c r="G29" s="96">
        <v>63.878772067507285</v>
      </c>
      <c r="H29" s="96">
        <v>62.61478550811031</v>
      </c>
      <c r="I29" s="96">
        <v>58.829462186949684</v>
      </c>
      <c r="J29" s="96">
        <v>65.7517636023214</v>
      </c>
      <c r="K29" s="203">
        <v>64.95077093015391</v>
      </c>
      <c r="L29" s="203">
        <v>61.77002313036247</v>
      </c>
      <c r="M29" s="203">
        <v>67.64196009047254</v>
      </c>
      <c r="N29" s="203">
        <v>65.489</v>
      </c>
      <c r="O29" s="203">
        <v>62.532</v>
      </c>
      <c r="P29" s="203">
        <v>67.971</v>
      </c>
      <c r="R29" s="60">
        <v>66</v>
      </c>
      <c r="S29" s="96">
        <v>16.143424285716627</v>
      </c>
      <c r="T29" s="96">
        <v>13.68233979250545</v>
      </c>
      <c r="U29" s="96">
        <v>17.50394527988567</v>
      </c>
      <c r="V29" s="96">
        <v>17.5385600533059</v>
      </c>
      <c r="W29" s="96">
        <v>15.148103211648712</v>
      </c>
      <c r="X29" s="96">
        <v>19.05470900779185</v>
      </c>
      <c r="Y29" s="203">
        <v>18.940456069299884</v>
      </c>
      <c r="Z29" s="203">
        <v>16.84743303489273</v>
      </c>
      <c r="AA29" s="203">
        <v>20.40020881980342</v>
      </c>
      <c r="AB29" s="169">
        <v>19.194</v>
      </c>
      <c r="AC29" s="169">
        <v>17.201</v>
      </c>
      <c r="AD29" s="169">
        <v>20.59</v>
      </c>
    </row>
    <row r="30" spans="1:30" ht="11.25">
      <c r="A30" s="60">
        <v>17</v>
      </c>
      <c r="B30" s="96">
        <v>57.89406</v>
      </c>
      <c r="C30" s="96">
        <v>52.95222</v>
      </c>
      <c r="D30" s="60">
        <v>17</v>
      </c>
      <c r="E30" s="96">
        <v>59.34625765912718</v>
      </c>
      <c r="F30" s="96">
        <v>55.04380896246753</v>
      </c>
      <c r="G30" s="96">
        <v>62.89536365356761</v>
      </c>
      <c r="H30" s="96">
        <v>61.63449092036151</v>
      </c>
      <c r="I30" s="96">
        <v>57.85674962343013</v>
      </c>
      <c r="J30" s="96">
        <v>64.76235810142916</v>
      </c>
      <c r="K30" s="203">
        <v>63.97224139962151</v>
      </c>
      <c r="L30" s="203">
        <v>60.788008020104996</v>
      </c>
      <c r="M30" s="203">
        <v>66.66703270710889</v>
      </c>
      <c r="N30" s="203">
        <v>64.489</v>
      </c>
      <c r="O30" s="203">
        <v>61.532</v>
      </c>
      <c r="P30" s="203">
        <v>66.971</v>
      </c>
      <c r="R30" s="60">
        <v>67</v>
      </c>
      <c r="S30" s="96">
        <v>15.453682851563594</v>
      </c>
      <c r="T30" s="96">
        <v>13.075543209853583</v>
      </c>
      <c r="U30" s="96">
        <v>16.72516436922079</v>
      </c>
      <c r="V30" s="96">
        <v>16.79999701261408</v>
      </c>
      <c r="W30" s="96">
        <v>14.46410004841288</v>
      </c>
      <c r="X30" s="96">
        <v>18.253024755526503</v>
      </c>
      <c r="Y30" s="203">
        <v>18.195307316100322</v>
      </c>
      <c r="Z30" s="203">
        <v>16.173323609310007</v>
      </c>
      <c r="AA30" s="203">
        <v>19.581927848232397</v>
      </c>
      <c r="AB30" s="169">
        <v>18.37</v>
      </c>
      <c r="AC30" s="169">
        <v>16.376</v>
      </c>
      <c r="AD30" s="169">
        <v>19.764</v>
      </c>
    </row>
    <row r="31" spans="1:30" ht="11.25">
      <c r="A31" s="60">
        <v>18</v>
      </c>
      <c r="B31" s="96">
        <v>56.93034</v>
      </c>
      <c r="C31" s="96">
        <v>52.00362</v>
      </c>
      <c r="D31" s="60">
        <v>18</v>
      </c>
      <c r="E31" s="96">
        <v>58.36850975094001</v>
      </c>
      <c r="F31" s="96">
        <v>54.08044529548973</v>
      </c>
      <c r="G31" s="96">
        <v>61.9007236535676</v>
      </c>
      <c r="H31" s="96">
        <v>60.669754271633394</v>
      </c>
      <c r="I31" s="96">
        <v>56.9006110170382</v>
      </c>
      <c r="J31" s="96">
        <v>63.787442988987245</v>
      </c>
      <c r="K31" s="203">
        <v>62.9767354868803</v>
      </c>
      <c r="L31" s="203">
        <v>59.792261292391146</v>
      </c>
      <c r="M31" s="203">
        <v>65.67173457477328</v>
      </c>
      <c r="N31" s="203">
        <v>63.501</v>
      </c>
      <c r="O31" s="203">
        <v>60.532</v>
      </c>
      <c r="P31" s="203">
        <v>65.996</v>
      </c>
      <c r="R31" s="60">
        <v>68</v>
      </c>
      <c r="S31" s="96">
        <v>14.769447339826533</v>
      </c>
      <c r="T31" s="96">
        <v>12.467655679208551</v>
      </c>
      <c r="U31" s="96">
        <v>15.960330577904662</v>
      </c>
      <c r="V31" s="96">
        <v>16.067845142310397</v>
      </c>
      <c r="W31" s="96">
        <v>13.784233275703532</v>
      </c>
      <c r="X31" s="96">
        <v>17.459551365848164</v>
      </c>
      <c r="Y31" s="203">
        <v>17.446904373345788</v>
      </c>
      <c r="Z31" s="203">
        <v>15.468648684048016</v>
      </c>
      <c r="AA31" s="203">
        <v>18.78591591285712</v>
      </c>
      <c r="AB31" s="169">
        <v>17.611</v>
      </c>
      <c r="AC31" s="169">
        <v>15.659</v>
      </c>
      <c r="AD31" s="169">
        <v>18.959</v>
      </c>
    </row>
    <row r="32" spans="1:30" ht="11.25">
      <c r="A32" s="60">
        <v>19</v>
      </c>
      <c r="B32" s="96">
        <v>55.95432000000001</v>
      </c>
      <c r="C32" s="96">
        <v>51.03402</v>
      </c>
      <c r="D32" s="60">
        <v>19</v>
      </c>
      <c r="E32" s="96">
        <v>57.43194993758685</v>
      </c>
      <c r="F32" s="96">
        <v>53.17584652725412</v>
      </c>
      <c r="G32" s="96">
        <v>60.9263836535676</v>
      </c>
      <c r="H32" s="96">
        <v>59.69881733991794</v>
      </c>
      <c r="I32" s="96">
        <v>55.94727487483131</v>
      </c>
      <c r="J32" s="96">
        <v>62.79703052019672</v>
      </c>
      <c r="K32" s="203">
        <v>61.991463866775156</v>
      </c>
      <c r="L32" s="203">
        <v>58.80832639062115</v>
      </c>
      <c r="M32" s="203">
        <v>64.68482959528326</v>
      </c>
      <c r="N32" s="203">
        <v>62.524</v>
      </c>
      <c r="O32" s="203">
        <v>59.576</v>
      </c>
      <c r="P32" s="203">
        <v>64.996</v>
      </c>
      <c r="R32" s="60">
        <v>69</v>
      </c>
      <c r="S32" s="96">
        <v>14.095171664866845</v>
      </c>
      <c r="T32" s="96">
        <v>11.88622741197947</v>
      </c>
      <c r="U32" s="96">
        <v>15.19678527755218</v>
      </c>
      <c r="V32" s="96">
        <v>15.352906868016834</v>
      </c>
      <c r="W32" s="96">
        <v>13.139432747134226</v>
      </c>
      <c r="X32" s="96">
        <v>16.666133260202596</v>
      </c>
      <c r="Y32" s="203">
        <v>16.698043870031313</v>
      </c>
      <c r="Z32" s="203">
        <v>14.79931480059225</v>
      </c>
      <c r="AA32" s="203" t="s">
        <v>1062</v>
      </c>
      <c r="AB32" s="169">
        <v>16.821</v>
      </c>
      <c r="AC32" s="169">
        <v>14.93</v>
      </c>
      <c r="AD32" s="169">
        <v>18.108</v>
      </c>
    </row>
    <row r="33" spans="2:30" ht="11.25">
      <c r="B33" s="96"/>
      <c r="C33" s="96"/>
      <c r="E33" s="96"/>
      <c r="F33" s="96"/>
      <c r="G33" s="96"/>
      <c r="H33" s="96"/>
      <c r="I33" s="96"/>
      <c r="J33" s="96"/>
      <c r="K33" s="169"/>
      <c r="L33" s="169"/>
      <c r="M33" s="169"/>
      <c r="N33" s="169"/>
      <c r="O33" s="169"/>
      <c r="P33" s="169"/>
      <c r="S33" s="96"/>
      <c r="T33" s="96"/>
      <c r="U33" s="96"/>
      <c r="V33" s="96"/>
      <c r="W33" s="96"/>
      <c r="X33" s="96"/>
      <c r="Y33" s="169"/>
      <c r="Z33" s="169"/>
      <c r="AA33" s="169"/>
      <c r="AB33" s="169"/>
      <c r="AC33" s="169" t="s">
        <v>1063</v>
      </c>
      <c r="AD33" s="169"/>
    </row>
    <row r="34" spans="1:30" ht="11.25">
      <c r="A34" s="60">
        <v>20</v>
      </c>
      <c r="B34" s="96">
        <v>54.992380000000004</v>
      </c>
      <c r="C34" s="96">
        <v>50.08354</v>
      </c>
      <c r="D34" s="60">
        <v>20</v>
      </c>
      <c r="E34" s="96">
        <v>56.472589223581544</v>
      </c>
      <c r="F34" s="96">
        <v>52.24204100641397</v>
      </c>
      <c r="G34" s="96">
        <v>59.93940167076253</v>
      </c>
      <c r="H34" s="96">
        <v>58.73287744371571</v>
      </c>
      <c r="I34" s="96">
        <v>54.989655180752116</v>
      </c>
      <c r="J34" s="96">
        <v>61.822980365438596</v>
      </c>
      <c r="K34" s="203">
        <v>61.01279285181393</v>
      </c>
      <c r="L34" s="203">
        <v>57.833523679551256</v>
      </c>
      <c r="M34" s="203">
        <v>63.70227349515968</v>
      </c>
      <c r="N34" s="203">
        <v>61.553</v>
      </c>
      <c r="O34" s="203">
        <v>58.616</v>
      </c>
      <c r="P34" s="203">
        <v>64.015</v>
      </c>
      <c r="R34" s="60">
        <v>70</v>
      </c>
      <c r="S34" s="96">
        <v>13.455154965425809</v>
      </c>
      <c r="T34" s="96">
        <v>11.340328324876635</v>
      </c>
      <c r="U34" s="96">
        <v>14.473505219785602</v>
      </c>
      <c r="V34" s="96">
        <v>14.665568711679507</v>
      </c>
      <c r="W34" s="96">
        <v>12.524937666478253</v>
      </c>
      <c r="X34" s="96">
        <v>15.897714601091456</v>
      </c>
      <c r="Y34" s="203">
        <v>15.95798415941714</v>
      </c>
      <c r="Z34" s="203">
        <v>14.10719332870168</v>
      </c>
      <c r="AA34" s="203">
        <v>17.16556088100438</v>
      </c>
      <c r="AB34" s="169">
        <v>16.062</v>
      </c>
      <c r="AC34" s="169">
        <v>14.246</v>
      </c>
      <c r="AD34" s="169">
        <v>17.276</v>
      </c>
    </row>
    <row r="35" spans="1:30" ht="11.25">
      <c r="A35" s="60">
        <v>21</v>
      </c>
      <c r="B35" s="96">
        <v>54.03582</v>
      </c>
      <c r="C35" s="96">
        <v>49.143359999999994</v>
      </c>
      <c r="D35" s="60">
        <v>21</v>
      </c>
      <c r="E35" s="96">
        <v>55.530582351716795</v>
      </c>
      <c r="F35" s="96">
        <v>51.325351653771385</v>
      </c>
      <c r="G35" s="96">
        <v>58.972171426003726</v>
      </c>
      <c r="H35" s="96">
        <v>57.761172710325624</v>
      </c>
      <c r="I35" s="96">
        <v>54.03612312711308</v>
      </c>
      <c r="J35" s="96">
        <v>60.83479397644969</v>
      </c>
      <c r="K35" s="203">
        <v>60.046689035143196</v>
      </c>
      <c r="L35" s="203">
        <v>56.88634415929939</v>
      </c>
      <c r="M35" s="203">
        <v>62.71904692230808</v>
      </c>
      <c r="N35" s="203">
        <v>60.577</v>
      </c>
      <c r="O35" s="203">
        <v>57.649</v>
      </c>
      <c r="P35" s="203">
        <v>63.03</v>
      </c>
      <c r="R35" s="60">
        <v>71</v>
      </c>
      <c r="S35" s="96">
        <v>12.82303372821849</v>
      </c>
      <c r="T35" s="96">
        <v>10.832214274165555</v>
      </c>
      <c r="U35" s="96">
        <v>13.745073482991895</v>
      </c>
      <c r="V35" s="96">
        <v>13.987469045166375</v>
      </c>
      <c r="W35" s="96">
        <v>11.915511787335749</v>
      </c>
      <c r="X35" s="96">
        <v>15.144685281053114</v>
      </c>
      <c r="Y35" s="203">
        <v>15.212794571033388</v>
      </c>
      <c r="Z35" s="203">
        <v>13.432434030478483</v>
      </c>
      <c r="AA35" s="203">
        <v>16.350459430557613</v>
      </c>
      <c r="AB35" s="169">
        <v>15.3</v>
      </c>
      <c r="AC35" s="169">
        <v>13.575</v>
      </c>
      <c r="AD35" s="169">
        <v>16.427</v>
      </c>
    </row>
    <row r="36" spans="1:30" ht="11.25">
      <c r="A36" s="60">
        <v>22</v>
      </c>
      <c r="B36" s="96">
        <v>53.07271999999999</v>
      </c>
      <c r="C36" s="96">
        <v>48.192099999999996</v>
      </c>
      <c r="D36" s="60">
        <v>22</v>
      </c>
      <c r="E36" s="96">
        <v>54.57030955534215</v>
      </c>
      <c r="F36" s="96">
        <v>50.37733859576123</v>
      </c>
      <c r="G36" s="96">
        <v>57.999417135995806</v>
      </c>
      <c r="H36" s="96">
        <v>56.80777852135547</v>
      </c>
      <c r="I36" s="96">
        <v>53.103950935016556</v>
      </c>
      <c r="J36" s="96">
        <v>59.861284468567774</v>
      </c>
      <c r="K36" s="203">
        <v>59.05847151491798</v>
      </c>
      <c r="L36" s="203">
        <v>55.902823363632365</v>
      </c>
      <c r="M36" s="203">
        <v>61.72652682135502</v>
      </c>
      <c r="N36" s="203">
        <v>59.584</v>
      </c>
      <c r="O36" s="203">
        <v>56.664</v>
      </c>
      <c r="P36" s="203">
        <v>62.03</v>
      </c>
      <c r="R36" s="60">
        <v>72</v>
      </c>
      <c r="S36" s="96">
        <v>12.188469240936262</v>
      </c>
      <c r="T36" s="96">
        <v>10.277343896657307</v>
      </c>
      <c r="U36" s="96">
        <v>13.048279376089543</v>
      </c>
      <c r="V36" s="96">
        <v>13.292123522820845</v>
      </c>
      <c r="W36" s="96">
        <v>11.30967928631804</v>
      </c>
      <c r="X36" s="96">
        <v>14.358782418241475</v>
      </c>
      <c r="Y36" s="203">
        <v>14.47972382057638</v>
      </c>
      <c r="Z36" s="203">
        <v>12.737108933034126</v>
      </c>
      <c r="AA36" s="203">
        <v>15.576995697541912</v>
      </c>
      <c r="AB36" s="169">
        <v>14.578</v>
      </c>
      <c r="AC36" s="169">
        <v>12.833</v>
      </c>
      <c r="AD36" s="169">
        <v>15.713</v>
      </c>
    </row>
    <row r="37" spans="1:30" ht="11.25">
      <c r="A37" s="60">
        <v>23</v>
      </c>
      <c r="B37" s="96">
        <v>52.11098</v>
      </c>
      <c r="C37" s="96">
        <v>47.25108</v>
      </c>
      <c r="D37" s="60">
        <v>23</v>
      </c>
      <c r="E37" s="96">
        <v>53.60959826079977</v>
      </c>
      <c r="F37" s="96">
        <v>49.43685282337621</v>
      </c>
      <c r="G37" s="96">
        <v>57.01807713599582</v>
      </c>
      <c r="H37" s="96">
        <v>55.843170413812345</v>
      </c>
      <c r="I37" s="96">
        <v>52.16520876031431</v>
      </c>
      <c r="J37" s="96">
        <v>58.871202251458826</v>
      </c>
      <c r="K37" s="203">
        <v>58.083649445608344</v>
      </c>
      <c r="L37" s="203">
        <v>54.937790432746546</v>
      </c>
      <c r="M37" s="203">
        <v>60.7426031051469</v>
      </c>
      <c r="N37" s="203">
        <v>58.627</v>
      </c>
      <c r="O37" s="203">
        <v>55.73</v>
      </c>
      <c r="P37" s="203">
        <v>61.053</v>
      </c>
      <c r="R37" s="60">
        <v>73</v>
      </c>
      <c r="S37" s="96">
        <v>11.57668602970855</v>
      </c>
      <c r="T37" s="96">
        <v>9.765309535219698</v>
      </c>
      <c r="U37" s="96">
        <v>12.36492050581781</v>
      </c>
      <c r="V37" s="96">
        <v>12.646851081529205</v>
      </c>
      <c r="W37" s="96">
        <v>10.73904140169453</v>
      </c>
      <c r="X37" s="96">
        <v>13.63728849617334</v>
      </c>
      <c r="Y37" s="203">
        <v>13.765273683774423</v>
      </c>
      <c r="Z37" s="203">
        <v>12.087805725202767</v>
      </c>
      <c r="AA37" s="203">
        <v>14.799508450573835</v>
      </c>
      <c r="AB37" s="169">
        <v>13.845</v>
      </c>
      <c r="AC37" s="169">
        <v>12.197</v>
      </c>
      <c r="AD37" s="169">
        <v>14.887</v>
      </c>
    </row>
    <row r="38" spans="1:30" ht="11.25">
      <c r="A38" s="60">
        <v>24</v>
      </c>
      <c r="B38" s="96">
        <v>51.1476</v>
      </c>
      <c r="C38" s="96">
        <v>46.31792</v>
      </c>
      <c r="D38" s="60">
        <v>24</v>
      </c>
      <c r="E38" s="96">
        <v>52.66624714315297</v>
      </c>
      <c r="F38" s="96">
        <v>48.5163733678151</v>
      </c>
      <c r="G38" s="96">
        <v>56.0507771359958</v>
      </c>
      <c r="H38" s="96">
        <v>54.864147001508755</v>
      </c>
      <c r="I38" s="96">
        <v>51.19563461024083</v>
      </c>
      <c r="J38" s="96">
        <v>57.882658927686634</v>
      </c>
      <c r="K38" s="203">
        <v>57.10367621912292</v>
      </c>
      <c r="L38" s="203">
        <v>53.96323784131634</v>
      </c>
      <c r="M38" s="203">
        <v>59.75754396226522</v>
      </c>
      <c r="N38" s="203">
        <v>57.677</v>
      </c>
      <c r="O38" s="203">
        <v>54.788</v>
      </c>
      <c r="P38" s="203">
        <v>60.096</v>
      </c>
      <c r="R38" s="60">
        <v>74</v>
      </c>
      <c r="S38" s="96">
        <v>10.965185791645759</v>
      </c>
      <c r="T38" s="96">
        <v>9.238594065457358</v>
      </c>
      <c r="U38" s="96">
        <v>11.693807012462429</v>
      </c>
      <c r="V38" s="96">
        <v>12.025254014774948</v>
      </c>
      <c r="W38" s="96">
        <v>10.220551529142009</v>
      </c>
      <c r="X38" s="96">
        <v>12.918602496654662</v>
      </c>
      <c r="Y38" s="203">
        <v>13.045117052166136</v>
      </c>
      <c r="Z38" s="203">
        <v>11.43876219236938</v>
      </c>
      <c r="AA38" s="203">
        <v>14.013699159577728</v>
      </c>
      <c r="AB38" s="169">
        <v>13.166</v>
      </c>
      <c r="AC38" s="169">
        <v>11.57</v>
      </c>
      <c r="AD38" s="169">
        <v>14.15</v>
      </c>
    </row>
    <row r="39" spans="1:30" ht="11.25">
      <c r="A39" s="60">
        <v>25</v>
      </c>
      <c r="B39" s="96">
        <v>50.195899999999995</v>
      </c>
      <c r="C39" s="96">
        <v>45.38456</v>
      </c>
      <c r="D39" s="60">
        <v>25</v>
      </c>
      <c r="E39" s="96">
        <v>51.70568575380685</v>
      </c>
      <c r="F39" s="96">
        <v>47.580193881405535</v>
      </c>
      <c r="G39" s="96">
        <v>55.064857135995815</v>
      </c>
      <c r="H39" s="96">
        <v>53.886809209593366</v>
      </c>
      <c r="I39" s="96">
        <v>50.22733147270859</v>
      </c>
      <c r="J39" s="96">
        <v>56.89579491778991</v>
      </c>
      <c r="K39" s="203">
        <v>56.129800108569334</v>
      </c>
      <c r="L39" s="203">
        <v>52.993491896683295</v>
      </c>
      <c r="M39" s="203">
        <v>58.779693680517425</v>
      </c>
      <c r="N39" s="203">
        <v>56.708</v>
      </c>
      <c r="O39" s="203">
        <v>53.82</v>
      </c>
      <c r="P39" s="203">
        <v>59.125</v>
      </c>
      <c r="R39" s="60">
        <v>75</v>
      </c>
      <c r="S39" s="96">
        <v>10.347161831887306</v>
      </c>
      <c r="T39" s="96">
        <v>8.716083735762775</v>
      </c>
      <c r="U39" s="96">
        <v>11.011902009236234</v>
      </c>
      <c r="V39" s="96">
        <v>11.385480194581927</v>
      </c>
      <c r="W39" s="96">
        <v>9.659030070690914</v>
      </c>
      <c r="X39" s="96">
        <v>12.206236792285754</v>
      </c>
      <c r="Y39" s="203">
        <v>12.348651041558881</v>
      </c>
      <c r="Z39" s="203">
        <v>10.79344156350642</v>
      </c>
      <c r="AA39" s="203">
        <v>13.268300985904293</v>
      </c>
      <c r="AB39" s="169">
        <v>12.456</v>
      </c>
      <c r="AC39" s="169">
        <v>10.899</v>
      </c>
      <c r="AD39" s="169">
        <v>13.4</v>
      </c>
    </row>
    <row r="40" spans="1:30" ht="11.25">
      <c r="A40" s="60">
        <v>26</v>
      </c>
      <c r="B40" s="96">
        <v>49.23578</v>
      </c>
      <c r="C40" s="96">
        <v>44.43768</v>
      </c>
      <c r="D40" s="60">
        <v>26</v>
      </c>
      <c r="E40" s="96">
        <v>50.74478923739299</v>
      </c>
      <c r="F40" s="96">
        <v>46.63715894277777</v>
      </c>
      <c r="G40" s="96">
        <v>54.08461418129946</v>
      </c>
      <c r="H40" s="96">
        <v>52.92404290424663</v>
      </c>
      <c r="I40" s="96">
        <v>49.28218031819971</v>
      </c>
      <c r="J40" s="96">
        <v>55.91418967505621</v>
      </c>
      <c r="K40" s="203">
        <v>55.16044169496899</v>
      </c>
      <c r="L40" s="203">
        <v>52.035723994368595</v>
      </c>
      <c r="M40" s="203">
        <v>57.79900566066207</v>
      </c>
      <c r="N40" s="203">
        <v>55.745</v>
      </c>
      <c r="O40" s="203">
        <v>52.879</v>
      </c>
      <c r="P40" s="203">
        <v>58.143</v>
      </c>
      <c r="R40" s="60">
        <v>76</v>
      </c>
      <c r="S40" s="96">
        <v>9.764548013601782</v>
      </c>
      <c r="T40" s="96">
        <v>8.222519049745175</v>
      </c>
      <c r="U40" s="96">
        <v>10.370315149908384</v>
      </c>
      <c r="V40" s="96">
        <v>10.750935165211883</v>
      </c>
      <c r="W40" s="96">
        <v>9.096427377794063</v>
      </c>
      <c r="X40" s="96">
        <v>11.505787964442002</v>
      </c>
      <c r="Y40" s="203">
        <v>11.696572279320804</v>
      </c>
      <c r="Z40" s="203">
        <v>10.205721324001653</v>
      </c>
      <c r="AA40" s="203">
        <v>12.555100712734307</v>
      </c>
      <c r="AB40" s="169">
        <v>11.813</v>
      </c>
      <c r="AC40" s="169">
        <v>10.313</v>
      </c>
      <c r="AD40" s="169">
        <v>12.704</v>
      </c>
    </row>
    <row r="41" spans="1:30" ht="11.25">
      <c r="A41" s="60">
        <v>27</v>
      </c>
      <c r="B41" s="96">
        <v>48.27420000000001</v>
      </c>
      <c r="C41" s="96">
        <v>43.48406</v>
      </c>
      <c r="D41" s="60">
        <v>27</v>
      </c>
      <c r="E41" s="96">
        <v>49.78256107308074</v>
      </c>
      <c r="F41" s="96">
        <v>45.68301226736806</v>
      </c>
      <c r="G41" s="96">
        <v>53.11306171160059</v>
      </c>
      <c r="H41" s="96">
        <v>51.94436872412281</v>
      </c>
      <c r="I41" s="96">
        <v>48.31014189968054</v>
      </c>
      <c r="J41" s="96">
        <v>54.92604190487384</v>
      </c>
      <c r="K41" s="203">
        <v>54.19173394085853</v>
      </c>
      <c r="L41" s="203">
        <v>51.08134596979793</v>
      </c>
      <c r="M41" s="203">
        <v>56.8158955665311</v>
      </c>
      <c r="N41" s="203">
        <v>54.763</v>
      </c>
      <c r="O41" s="203">
        <v>51.897</v>
      </c>
      <c r="P41" s="203">
        <v>57.161</v>
      </c>
      <c r="R41" s="60">
        <v>77</v>
      </c>
      <c r="S41" s="96">
        <v>9.233320522201316</v>
      </c>
      <c r="T41" s="96">
        <v>7.801665815276865</v>
      </c>
      <c r="U41" s="96">
        <v>9.772394403585878</v>
      </c>
      <c r="V41" s="96">
        <v>10.144296440808397</v>
      </c>
      <c r="W41" s="96">
        <v>8.580482091969074</v>
      </c>
      <c r="X41" s="96">
        <v>10.824113524443778</v>
      </c>
      <c r="Y41" s="203">
        <v>11.05136370373899</v>
      </c>
      <c r="Z41" s="203">
        <v>9.643769072742622</v>
      </c>
      <c r="AA41" s="203">
        <v>11.834859239163148</v>
      </c>
      <c r="AB41" s="169">
        <v>11.179</v>
      </c>
      <c r="AC41" s="169">
        <v>9.758</v>
      </c>
      <c r="AD41" s="169">
        <v>11.999</v>
      </c>
    </row>
    <row r="42" spans="1:30" ht="11.25">
      <c r="A42" s="60">
        <v>28</v>
      </c>
      <c r="B42" s="96">
        <v>47.31044</v>
      </c>
      <c r="C42" s="96">
        <v>42.54282</v>
      </c>
      <c r="D42" s="60">
        <v>28</v>
      </c>
      <c r="E42" s="96">
        <v>48.8266137796442</v>
      </c>
      <c r="F42" s="96">
        <v>44.74186613684465</v>
      </c>
      <c r="G42" s="96">
        <v>52.13994881834147</v>
      </c>
      <c r="H42" s="96">
        <v>50.97663670749314</v>
      </c>
      <c r="I42" s="96">
        <v>47.35174874650645</v>
      </c>
      <c r="J42" s="96">
        <v>53.94749815250066</v>
      </c>
      <c r="K42" s="203">
        <v>53.209110646473256</v>
      </c>
      <c r="L42" s="203">
        <v>50.10126238043162</v>
      </c>
      <c r="M42" s="203">
        <v>55.830536857504164</v>
      </c>
      <c r="N42" s="203">
        <v>53.785</v>
      </c>
      <c r="O42" s="203">
        <v>50.931</v>
      </c>
      <c r="P42" s="203">
        <v>56.169</v>
      </c>
      <c r="R42" s="60">
        <v>78</v>
      </c>
      <c r="S42" s="96">
        <v>8.734059514913666</v>
      </c>
      <c r="T42" s="96">
        <v>7.462005293571596</v>
      </c>
      <c r="U42" s="96">
        <v>9.187578299358169</v>
      </c>
      <c r="V42" s="96">
        <v>9.545077290213134</v>
      </c>
      <c r="W42" s="96">
        <v>8.067584040490377</v>
      </c>
      <c r="X42" s="96">
        <v>10.15729012705385</v>
      </c>
      <c r="Y42" s="203">
        <v>10.417125084535806</v>
      </c>
      <c r="Z42" s="203">
        <v>9.090460282940112</v>
      </c>
      <c r="AA42" s="203">
        <v>11.128591027401807</v>
      </c>
      <c r="AB42" s="169">
        <v>10.518</v>
      </c>
      <c r="AC42" s="169">
        <v>9.194</v>
      </c>
      <c r="AD42" s="169">
        <v>11.258</v>
      </c>
    </row>
    <row r="43" spans="1:30" ht="11.25">
      <c r="A43" s="60">
        <v>29</v>
      </c>
      <c r="B43" s="96">
        <v>46.36978</v>
      </c>
      <c r="C43" s="96">
        <v>41.61402</v>
      </c>
      <c r="D43" s="60">
        <v>29</v>
      </c>
      <c r="E43" s="96">
        <v>47.86792940648037</v>
      </c>
      <c r="F43" s="96">
        <v>43.79764230768168</v>
      </c>
      <c r="G43" s="96">
        <v>51.16470684621147</v>
      </c>
      <c r="H43" s="96">
        <v>50.01030352829531</v>
      </c>
      <c r="I43" s="96">
        <v>46.39625135297918</v>
      </c>
      <c r="J43" s="96">
        <v>52.96839226499056</v>
      </c>
      <c r="K43" s="203">
        <v>52.24127868036613</v>
      </c>
      <c r="L43" s="203">
        <v>49.15009453635624</v>
      </c>
      <c r="M43" s="203">
        <v>54.84502745543064</v>
      </c>
      <c r="N43" s="203">
        <v>52.819</v>
      </c>
      <c r="O43" s="203">
        <v>49.998</v>
      </c>
      <c r="P43" s="203">
        <v>55.169</v>
      </c>
      <c r="R43" s="60">
        <v>79</v>
      </c>
      <c r="S43" s="96">
        <v>8.23731127531916</v>
      </c>
      <c r="T43" s="96">
        <v>7.0376379653293695</v>
      </c>
      <c r="U43" s="96">
        <v>8.650984958076965</v>
      </c>
      <c r="V43" s="96">
        <v>8.979747062430906</v>
      </c>
      <c r="W43" s="96">
        <v>7.5737842705921</v>
      </c>
      <c r="X43" s="96">
        <v>9.537048561165147</v>
      </c>
      <c r="Y43" s="203">
        <v>9.793117365861086</v>
      </c>
      <c r="Z43" s="203">
        <v>8.549567693775433</v>
      </c>
      <c r="AA43" s="203">
        <v>10.43218444246643</v>
      </c>
      <c r="AB43" s="169">
        <v>9.919</v>
      </c>
      <c r="AC43" s="169">
        <v>8.672</v>
      </c>
      <c r="AD43" s="169">
        <v>10.591</v>
      </c>
    </row>
    <row r="44" spans="2:30" ht="11.25">
      <c r="B44" s="96"/>
      <c r="C44" s="96"/>
      <c r="E44" s="96"/>
      <c r="F44" s="96"/>
      <c r="G44" s="96"/>
      <c r="H44" s="96"/>
      <c r="I44" s="96"/>
      <c r="J44" s="96"/>
      <c r="K44" s="169"/>
      <c r="L44" s="169"/>
      <c r="M44" s="169"/>
      <c r="N44" s="169"/>
      <c r="O44" s="169"/>
      <c r="P44" s="169"/>
      <c r="S44" s="96"/>
      <c r="T44" s="96"/>
      <c r="U44" s="96"/>
      <c r="V44" s="96"/>
      <c r="W44" s="96"/>
      <c r="X44" s="96"/>
      <c r="Y44" s="169"/>
      <c r="Z44" s="169"/>
      <c r="AA44" s="169"/>
      <c r="AB44" s="169"/>
      <c r="AC44" s="169"/>
      <c r="AD44" s="169"/>
    </row>
    <row r="45" spans="1:30" ht="11.25">
      <c r="A45" s="60">
        <v>30</v>
      </c>
      <c r="B45" s="96">
        <v>45.426500000000004</v>
      </c>
      <c r="C45" s="96">
        <v>40.69282</v>
      </c>
      <c r="D45" s="60">
        <v>30</v>
      </c>
      <c r="E45" s="96">
        <v>46.91828965270589</v>
      </c>
      <c r="F45" s="96">
        <v>42.873057554982815</v>
      </c>
      <c r="G45" s="96">
        <v>50.18563417949282</v>
      </c>
      <c r="H45" s="96">
        <v>49.04365103166809</v>
      </c>
      <c r="I45" s="96">
        <v>45.43772137156295</v>
      </c>
      <c r="J45" s="96">
        <v>51.99165234213251</v>
      </c>
      <c r="K45" s="203">
        <v>51.26586803850881</v>
      </c>
      <c r="L45" s="203">
        <v>48.18715485767895</v>
      </c>
      <c r="M45" s="203">
        <v>53.85588271093142</v>
      </c>
      <c r="N45" s="203">
        <v>51.84</v>
      </c>
      <c r="O45" s="203">
        <v>49.04</v>
      </c>
      <c r="P45" s="203">
        <v>54.169</v>
      </c>
      <c r="R45" s="60">
        <v>80</v>
      </c>
      <c r="S45" s="96">
        <v>7.761486012537807</v>
      </c>
      <c r="T45" s="96">
        <v>6.669634649933945</v>
      </c>
      <c r="U45" s="96">
        <v>8.120158928382551</v>
      </c>
      <c r="V45" s="96">
        <v>8.445502693526638</v>
      </c>
      <c r="W45" s="96">
        <v>7.114615257135677</v>
      </c>
      <c r="X45" s="96">
        <v>8.948839681933702</v>
      </c>
      <c r="Y45" s="203">
        <v>9.146677279428891</v>
      </c>
      <c r="Z45" s="203">
        <v>7.960897966194842</v>
      </c>
      <c r="AA45" s="203">
        <v>9.73448951631666</v>
      </c>
      <c r="AB45" s="169">
        <v>9.35</v>
      </c>
      <c r="AC45" s="169">
        <v>8.101</v>
      </c>
      <c r="AD45" s="169">
        <v>10.011</v>
      </c>
    </row>
    <row r="46" spans="1:30" ht="11.25">
      <c r="A46" s="60">
        <v>31</v>
      </c>
      <c r="B46" s="96">
        <v>44.47792</v>
      </c>
      <c r="C46" s="96">
        <v>39.766980000000004</v>
      </c>
      <c r="D46" s="60">
        <v>31</v>
      </c>
      <c r="E46" s="96">
        <v>45.96865703792247</v>
      </c>
      <c r="F46" s="96">
        <v>41.94933049906473</v>
      </c>
      <c r="G46" s="96">
        <v>49.20508784776221</v>
      </c>
      <c r="H46" s="96">
        <v>48.06840463883494</v>
      </c>
      <c r="I46" s="96">
        <v>44.47231350442483</v>
      </c>
      <c r="J46" s="96">
        <v>51.00445986857088</v>
      </c>
      <c r="K46" s="203">
        <v>50.303406749043475</v>
      </c>
      <c r="L46" s="203">
        <v>47.23356087498736</v>
      </c>
      <c r="M46" s="203">
        <v>52.883125022168</v>
      </c>
      <c r="N46" s="203">
        <v>50.875</v>
      </c>
      <c r="O46" s="203">
        <v>48.065</v>
      </c>
      <c r="P46" s="203">
        <v>53.214</v>
      </c>
      <c r="R46" s="60">
        <v>81</v>
      </c>
      <c r="S46" s="96">
        <v>7.259155554985196</v>
      </c>
      <c r="T46" s="96">
        <v>6.2661099394808755</v>
      </c>
      <c r="U46" s="96">
        <v>7.570478078321069</v>
      </c>
      <c r="V46" s="96">
        <v>7.915016316849321</v>
      </c>
      <c r="W46" s="96">
        <v>6.641701208393864</v>
      </c>
      <c r="X46" s="96">
        <v>8.378234410996182</v>
      </c>
      <c r="Y46" s="203">
        <v>8.5660239154924</v>
      </c>
      <c r="Z46" s="203">
        <v>7.470334216748516</v>
      </c>
      <c r="AA46" s="203">
        <v>9.080802372776308</v>
      </c>
      <c r="AB46" s="169">
        <v>8.761</v>
      </c>
      <c r="AC46" s="169">
        <v>7.535</v>
      </c>
      <c r="AD46" s="169">
        <v>9.392</v>
      </c>
    </row>
    <row r="47" spans="1:30" ht="11.25">
      <c r="A47" s="60">
        <v>32</v>
      </c>
      <c r="B47" s="96">
        <v>43.5387</v>
      </c>
      <c r="C47" s="96">
        <v>38.8368</v>
      </c>
      <c r="D47" s="60">
        <v>32</v>
      </c>
      <c r="E47" s="96">
        <v>45.011796466498446</v>
      </c>
      <c r="F47" s="96">
        <v>41.01008804376925</v>
      </c>
      <c r="G47" s="96">
        <v>48.22678261797247</v>
      </c>
      <c r="H47" s="96">
        <v>47.10756234764118</v>
      </c>
      <c r="I47" s="96">
        <v>43.53478891966409</v>
      </c>
      <c r="J47" s="96">
        <v>50.01550020901068</v>
      </c>
      <c r="K47" s="203">
        <v>49.33929037295215</v>
      </c>
      <c r="L47" s="203">
        <v>46.27785264688215</v>
      </c>
      <c r="M47" s="203">
        <v>51.90893314964232</v>
      </c>
      <c r="N47" s="203">
        <v>49.905</v>
      </c>
      <c r="O47" s="203">
        <v>47.106</v>
      </c>
      <c r="P47" s="203">
        <v>52.232</v>
      </c>
      <c r="R47" s="60">
        <v>82</v>
      </c>
      <c r="S47" s="96">
        <v>6.814307385314448</v>
      </c>
      <c r="T47" s="96">
        <v>5.931805066785841</v>
      </c>
      <c r="U47" s="96">
        <v>7.075960882863991</v>
      </c>
      <c r="V47" s="96">
        <v>7.384359976584626</v>
      </c>
      <c r="W47" s="96">
        <v>6.180261911587145</v>
      </c>
      <c r="X47" s="96">
        <v>7.803961235772002</v>
      </c>
      <c r="Y47" s="203">
        <v>8.010363531546421</v>
      </c>
      <c r="Z47" s="203">
        <v>7.014119155643791</v>
      </c>
      <c r="AA47" s="203">
        <v>8.450436936526673</v>
      </c>
      <c r="AB47" s="169">
        <v>8.206</v>
      </c>
      <c r="AC47" s="169">
        <v>7.059</v>
      </c>
      <c r="AD47" s="169">
        <v>8.769</v>
      </c>
    </row>
    <row r="48" spans="1:30" ht="11.25">
      <c r="A48" s="60">
        <v>33</v>
      </c>
      <c r="B48" s="96">
        <v>42.59986</v>
      </c>
      <c r="C48" s="96">
        <v>37.917559999999995</v>
      </c>
      <c r="D48" s="60">
        <v>33</v>
      </c>
      <c r="E48" s="96">
        <v>44.07053865869117</v>
      </c>
      <c r="F48" s="96">
        <v>40.09144323916132</v>
      </c>
      <c r="G48" s="96">
        <v>47.25766044851657</v>
      </c>
      <c r="H48" s="96">
        <v>46.14715664923615</v>
      </c>
      <c r="I48" s="96">
        <v>42.58231229646016</v>
      </c>
      <c r="J48" s="96">
        <v>49.04470263087917</v>
      </c>
      <c r="K48" s="203">
        <v>48.36588839624643</v>
      </c>
      <c r="L48" s="203">
        <v>45.3205436141999</v>
      </c>
      <c r="M48" s="203">
        <v>50.916491619560674</v>
      </c>
      <c r="N48" s="203">
        <v>48.934</v>
      </c>
      <c r="O48" s="203">
        <v>46.13</v>
      </c>
      <c r="P48" s="203">
        <v>51.267</v>
      </c>
      <c r="R48" s="60">
        <v>83</v>
      </c>
      <c r="S48" s="96">
        <v>6.4172058013363795</v>
      </c>
      <c r="T48" s="96">
        <v>5.6180835480076805</v>
      </c>
      <c r="U48" s="96">
        <v>6.640831358926943</v>
      </c>
      <c r="V48" s="96">
        <v>6.8922794289856935</v>
      </c>
      <c r="W48" s="96">
        <v>5.781624265349789</v>
      </c>
      <c r="X48" s="96">
        <v>7.259311418655782</v>
      </c>
      <c r="Y48" s="203">
        <v>7.43551243858527</v>
      </c>
      <c r="Z48" s="203">
        <v>6.479357810256832</v>
      </c>
      <c r="AA48" s="203">
        <v>7.841246227679777</v>
      </c>
      <c r="AB48" s="169">
        <v>7.601</v>
      </c>
      <c r="AC48" s="169">
        <v>6.47</v>
      </c>
      <c r="AD48" s="169">
        <v>8.143</v>
      </c>
    </row>
    <row r="49" spans="1:30" ht="11.25">
      <c r="A49" s="60">
        <v>34</v>
      </c>
      <c r="B49" s="96">
        <v>41.65744</v>
      </c>
      <c r="C49" s="96">
        <v>37.00017999999999</v>
      </c>
      <c r="D49" s="60">
        <v>34</v>
      </c>
      <c r="E49" s="96">
        <v>43.137086257931855</v>
      </c>
      <c r="F49" s="96">
        <v>39.190427736357016</v>
      </c>
      <c r="G49" s="96">
        <v>46.28481605459085</v>
      </c>
      <c r="H49" s="96">
        <v>45.18620199468658</v>
      </c>
      <c r="I49" s="96">
        <v>41.63937875569035</v>
      </c>
      <c r="J49" s="96">
        <v>48.061819252690896</v>
      </c>
      <c r="K49" s="203">
        <v>47.39651852884962</v>
      </c>
      <c r="L49" s="203">
        <v>44.35861339292201</v>
      </c>
      <c r="M49" s="203">
        <v>49.93777787314715</v>
      </c>
      <c r="N49" s="203">
        <v>47.967</v>
      </c>
      <c r="O49" s="203">
        <v>45.183</v>
      </c>
      <c r="P49" s="203">
        <v>50.276</v>
      </c>
      <c r="R49" s="60">
        <v>84</v>
      </c>
      <c r="S49" s="96">
        <v>6.025207929433355</v>
      </c>
      <c r="T49" s="96">
        <v>5.296056736060626</v>
      </c>
      <c r="U49" s="96">
        <v>6.217734844081894</v>
      </c>
      <c r="V49" s="96">
        <v>6.453318774752683</v>
      </c>
      <c r="W49" s="96">
        <v>5.402552352079875</v>
      </c>
      <c r="X49" s="96">
        <v>6.784017481429052</v>
      </c>
      <c r="Y49" s="203">
        <v>6.9004164954148335</v>
      </c>
      <c r="Z49" s="203">
        <v>6.006341296586873</v>
      </c>
      <c r="AA49" s="203">
        <v>7.259471421053103</v>
      </c>
      <c r="AB49" s="169">
        <v>7.048</v>
      </c>
      <c r="AC49" s="169">
        <v>5.923</v>
      </c>
      <c r="AD49" s="169">
        <v>7.572</v>
      </c>
    </row>
    <row r="50" spans="1:30" ht="11.25">
      <c r="A50" s="60">
        <v>35</v>
      </c>
      <c r="B50" s="96">
        <v>40.72968</v>
      </c>
      <c r="C50" s="96">
        <v>36.09098</v>
      </c>
      <c r="D50" s="60">
        <v>35</v>
      </c>
      <c r="E50" s="96">
        <v>42.19586893650305</v>
      </c>
      <c r="F50" s="96">
        <v>38.27651241204628</v>
      </c>
      <c r="G50" s="96">
        <v>45.310236054590845</v>
      </c>
      <c r="H50" s="96">
        <v>44.23114159515396</v>
      </c>
      <c r="I50" s="96">
        <v>40.69652324529621</v>
      </c>
      <c r="J50" s="96">
        <v>47.091467884730676</v>
      </c>
      <c r="K50" s="203">
        <v>46.42483189148183</v>
      </c>
      <c r="L50" s="203">
        <v>43.40031756859944</v>
      </c>
      <c r="M50" s="203">
        <v>48.94961689399085</v>
      </c>
      <c r="N50" s="203">
        <v>47.014</v>
      </c>
      <c r="O50" s="203">
        <v>44.222</v>
      </c>
      <c r="P50" s="203">
        <v>49.331</v>
      </c>
      <c r="R50" s="60">
        <v>85</v>
      </c>
      <c r="S50" s="96">
        <v>5.6348422441687465</v>
      </c>
      <c r="T50" s="96">
        <v>4.994507756694491</v>
      </c>
      <c r="U50" s="96">
        <v>5.7920868261643195</v>
      </c>
      <c r="V50" s="96">
        <v>5.956103253845019</v>
      </c>
      <c r="W50" s="96">
        <v>4.972876594604012</v>
      </c>
      <c r="X50" s="96">
        <v>6.251060475432476</v>
      </c>
      <c r="Y50" s="203">
        <v>6.416258367185392</v>
      </c>
      <c r="Z50" s="203">
        <v>5.552052344922653</v>
      </c>
      <c r="AA50" s="203">
        <v>6.747863196199875</v>
      </c>
      <c r="AB50" s="169">
        <v>6.534</v>
      </c>
      <c r="AC50" s="169">
        <v>5.565</v>
      </c>
      <c r="AD50" s="169">
        <v>6.947</v>
      </c>
    </row>
    <row r="51" spans="1:30" ht="11.25">
      <c r="A51" s="60">
        <v>36</v>
      </c>
      <c r="B51" s="96">
        <v>39.797940000000004</v>
      </c>
      <c r="C51" s="96">
        <v>35.185</v>
      </c>
      <c r="D51" s="60">
        <v>36</v>
      </c>
      <c r="E51" s="96">
        <v>41.263578601847264</v>
      </c>
      <c r="F51" s="96">
        <v>37.36252043969929</v>
      </c>
      <c r="G51" s="96">
        <v>44.35439846319638</v>
      </c>
      <c r="H51" s="96">
        <v>43.28327852688943</v>
      </c>
      <c r="I51" s="96">
        <v>39.76933530036315</v>
      </c>
      <c r="J51" s="96">
        <v>46.118200306204834</v>
      </c>
      <c r="K51" s="203">
        <v>45.45259613299774</v>
      </c>
      <c r="L51" s="203">
        <v>42.44052562193042</v>
      </c>
      <c r="M51" s="203">
        <v>47.9617212286579</v>
      </c>
      <c r="N51" s="203">
        <v>46.045</v>
      </c>
      <c r="O51" s="203">
        <v>43.279</v>
      </c>
      <c r="P51" s="203">
        <v>48.331</v>
      </c>
      <c r="Y51" s="164"/>
      <c r="Z51" s="164"/>
      <c r="AA51" s="164"/>
      <c r="AB51" s="169"/>
      <c r="AC51" s="169"/>
      <c r="AD51" s="169"/>
    </row>
    <row r="52" spans="1:30" ht="11.25">
      <c r="A52" s="60">
        <v>37</v>
      </c>
      <c r="B52" s="96">
        <v>38.86936</v>
      </c>
      <c r="C52" s="96">
        <v>34.28152</v>
      </c>
      <c r="D52" s="60">
        <v>37</v>
      </c>
      <c r="E52" s="96">
        <v>40.357855128543484</v>
      </c>
      <c r="F52" s="96">
        <v>36.48245454671711</v>
      </c>
      <c r="G52" s="96">
        <v>43.41584247851527</v>
      </c>
      <c r="H52" s="96">
        <v>42.34103956667119</v>
      </c>
      <c r="I52" s="96">
        <v>38.84335191113119</v>
      </c>
      <c r="J52" s="96">
        <v>45.15540426019443</v>
      </c>
      <c r="K52" s="203">
        <v>44.49688765461134</v>
      </c>
      <c r="L52" s="203">
        <v>41.49306674230704</v>
      </c>
      <c r="M52" s="203">
        <v>46.994801361941505</v>
      </c>
      <c r="N52" s="203">
        <v>45.072</v>
      </c>
      <c r="O52" s="203">
        <v>42.303</v>
      </c>
      <c r="P52" s="203">
        <v>47.359</v>
      </c>
      <c r="R52" s="60" t="s">
        <v>934</v>
      </c>
      <c r="Y52" s="164"/>
      <c r="Z52" s="164"/>
      <c r="AA52" s="164"/>
      <c r="AB52" s="169"/>
      <c r="AC52" s="169"/>
      <c r="AD52" s="169"/>
    </row>
    <row r="53" spans="1:30" ht="11.25">
      <c r="A53" s="60">
        <v>38</v>
      </c>
      <c r="B53" s="96">
        <v>37.956900000000005</v>
      </c>
      <c r="C53" s="96">
        <v>33.4054</v>
      </c>
      <c r="D53" s="60">
        <v>38</v>
      </c>
      <c r="E53" s="96">
        <v>39.44672063360257</v>
      </c>
      <c r="F53" s="96">
        <v>35.58372798226389</v>
      </c>
      <c r="G53" s="96">
        <v>42.48733884100327</v>
      </c>
      <c r="H53" s="96">
        <v>41.39166784234601</v>
      </c>
      <c r="I53" s="96">
        <v>37.9095642607131</v>
      </c>
      <c r="J53" s="96">
        <v>44.18649288697289</v>
      </c>
      <c r="K53" s="203">
        <v>43.53580573303205</v>
      </c>
      <c r="L53" s="203">
        <v>40.54365500739893</v>
      </c>
      <c r="M53" s="203">
        <v>46.01834791082303</v>
      </c>
      <c r="N53" s="203">
        <v>44.125</v>
      </c>
      <c r="O53" s="203">
        <v>41.368</v>
      </c>
      <c r="P53" s="203">
        <v>46.398</v>
      </c>
      <c r="R53" s="60" t="s">
        <v>935</v>
      </c>
      <c r="Y53" s="164"/>
      <c r="Z53" s="164"/>
      <c r="AA53" s="164"/>
      <c r="AB53" s="169"/>
      <c r="AC53" s="169"/>
      <c r="AD53" s="169"/>
    </row>
    <row r="54" spans="1:30" ht="11.25">
      <c r="A54" s="60">
        <v>39</v>
      </c>
      <c r="B54" s="96">
        <v>37.03712</v>
      </c>
      <c r="C54" s="96">
        <v>32.51472</v>
      </c>
      <c r="D54" s="60">
        <v>39</v>
      </c>
      <c r="E54" s="96">
        <v>38.54177651401477</v>
      </c>
      <c r="F54" s="96">
        <v>34.70707898056441</v>
      </c>
      <c r="G54" s="96">
        <v>41.548276922158486</v>
      </c>
      <c r="H54" s="96">
        <v>40.44839886046031</v>
      </c>
      <c r="I54" s="96">
        <v>36.98050574344295</v>
      </c>
      <c r="J54" s="96">
        <v>43.22502747807613</v>
      </c>
      <c r="K54" s="203">
        <v>42.5853122414876</v>
      </c>
      <c r="L54" s="203">
        <v>39.610688837747254</v>
      </c>
      <c r="M54" s="203">
        <v>45.04500189876673</v>
      </c>
      <c r="N54" s="203">
        <v>43.161</v>
      </c>
      <c r="O54" s="203">
        <v>40.416</v>
      </c>
      <c r="P54" s="203">
        <v>45.418</v>
      </c>
      <c r="Y54" s="164"/>
      <c r="Z54" s="164"/>
      <c r="AA54" s="164"/>
      <c r="AB54" s="169"/>
      <c r="AC54" s="169"/>
      <c r="AD54" s="169"/>
    </row>
    <row r="55" spans="2:30" ht="11.25">
      <c r="B55" s="96"/>
      <c r="C55" s="96"/>
      <c r="E55" s="96"/>
      <c r="F55" s="96"/>
      <c r="G55" s="96"/>
      <c r="H55" s="96"/>
      <c r="I55" s="96"/>
      <c r="J55" s="96"/>
      <c r="K55" s="169"/>
      <c r="L55" s="169"/>
      <c r="M55" s="169"/>
      <c r="N55" s="169"/>
      <c r="O55" s="169"/>
      <c r="P55" s="169"/>
      <c r="Y55" s="164"/>
      <c r="Z55" s="164"/>
      <c r="AA55" s="164"/>
      <c r="AB55" s="169"/>
      <c r="AC55" s="169"/>
      <c r="AD55" s="169"/>
    </row>
    <row r="56" spans="1:30" ht="11.25">
      <c r="A56" s="60">
        <v>40</v>
      </c>
      <c r="B56" s="96">
        <v>36.12806</v>
      </c>
      <c r="C56" s="96">
        <v>31.633499999999998</v>
      </c>
      <c r="D56" s="60">
        <v>40</v>
      </c>
      <c r="E56" s="96">
        <v>37.64040517456565</v>
      </c>
      <c r="F56" s="96">
        <v>33.8208080767529</v>
      </c>
      <c r="G56" s="96">
        <v>40.627736979581584</v>
      </c>
      <c r="H56" s="96">
        <v>39.503975737612706</v>
      </c>
      <c r="I56" s="96">
        <v>36.06422740442786</v>
      </c>
      <c r="J56" s="96">
        <v>42.24607766188331</v>
      </c>
      <c r="K56" s="203">
        <v>41.62085903475561</v>
      </c>
      <c r="L56" s="203">
        <v>38.657686709406924</v>
      </c>
      <c r="M56" s="203">
        <v>44.06561451179477</v>
      </c>
      <c r="N56" s="203">
        <v>42.197</v>
      </c>
      <c r="O56" s="203">
        <v>39.464</v>
      </c>
      <c r="P56" s="203">
        <v>44.438</v>
      </c>
      <c r="Y56" s="164"/>
      <c r="Z56" s="164"/>
      <c r="AA56" s="164"/>
      <c r="AB56" s="169"/>
      <c r="AC56" s="169"/>
      <c r="AD56" s="169"/>
    </row>
    <row r="57" spans="1:30" ht="11.25">
      <c r="A57" s="60">
        <v>41</v>
      </c>
      <c r="B57" s="96">
        <v>35.208960000000005</v>
      </c>
      <c r="C57" s="96">
        <v>30.73564</v>
      </c>
      <c r="D57" s="60">
        <v>41</v>
      </c>
      <c r="E57" s="96">
        <v>36.734558902653546</v>
      </c>
      <c r="F57" s="96">
        <v>32.95085486157197</v>
      </c>
      <c r="G57" s="96">
        <v>39.68036429601782</v>
      </c>
      <c r="H57" s="96">
        <v>38.56035353443014</v>
      </c>
      <c r="I57" s="96">
        <v>35.13643205391109</v>
      </c>
      <c r="J57" s="96">
        <v>41.28224584691527</v>
      </c>
      <c r="K57" s="203">
        <v>40.668989258743856</v>
      </c>
      <c r="L57" s="203">
        <v>37.71758736964197</v>
      </c>
      <c r="M57" s="203">
        <v>43.098232224141164</v>
      </c>
      <c r="N57" s="203">
        <v>41.229</v>
      </c>
      <c r="O57" s="203">
        <v>38.513</v>
      </c>
      <c r="P57" s="203">
        <v>43.448</v>
      </c>
      <c r="Y57" s="164"/>
      <c r="Z57" s="164"/>
      <c r="AA57" s="164"/>
      <c r="AB57" s="169"/>
      <c r="AC57" s="169"/>
      <c r="AD57" s="169"/>
    </row>
    <row r="58" spans="1:30" ht="11.25">
      <c r="A58" s="60">
        <v>42</v>
      </c>
      <c r="B58" s="96">
        <v>34.31346</v>
      </c>
      <c r="C58" s="96">
        <v>29.855199999999996</v>
      </c>
      <c r="D58" s="60">
        <v>42</v>
      </c>
      <c r="E58" s="96">
        <v>35.83827887010234</v>
      </c>
      <c r="F58" s="96">
        <v>32.08578689583638</v>
      </c>
      <c r="G58" s="96">
        <v>38.7471859134779</v>
      </c>
      <c r="H58" s="96">
        <v>37.62644044945479</v>
      </c>
      <c r="I58" s="96">
        <v>34.2167067641664</v>
      </c>
      <c r="J58" s="96">
        <v>40.32962943506592</v>
      </c>
      <c r="K58" s="203">
        <v>39.723784932374606</v>
      </c>
      <c r="L58" s="203">
        <v>36.78984884119639</v>
      </c>
      <c r="M58" s="203">
        <v>42.130767698835</v>
      </c>
      <c r="N58" s="203">
        <v>40.263</v>
      </c>
      <c r="O58" s="203">
        <v>37.557</v>
      </c>
      <c r="P58" s="203">
        <v>42.469</v>
      </c>
      <c r="Y58" s="164"/>
      <c r="Z58" s="164"/>
      <c r="AA58" s="164"/>
      <c r="AB58" s="169"/>
      <c r="AC58" s="169"/>
      <c r="AD58" s="169"/>
    </row>
    <row r="59" spans="1:30" ht="11.25">
      <c r="A59" s="60">
        <v>43</v>
      </c>
      <c r="B59" s="96">
        <v>33.42246</v>
      </c>
      <c r="C59" s="96">
        <v>28.97376</v>
      </c>
      <c r="D59" s="60">
        <v>43</v>
      </c>
      <c r="E59" s="96">
        <v>34.9435375837478</v>
      </c>
      <c r="F59" s="96">
        <v>31.226186319222926</v>
      </c>
      <c r="G59" s="96">
        <v>37.81160831939427</v>
      </c>
      <c r="H59" s="96">
        <v>36.72570570338746</v>
      </c>
      <c r="I59" s="96">
        <v>33.34003542185464</v>
      </c>
      <c r="J59" s="96">
        <v>39.398226394118694</v>
      </c>
      <c r="K59" s="203">
        <v>38.77706179585555</v>
      </c>
      <c r="L59" s="203">
        <v>35.86045722902402</v>
      </c>
      <c r="M59" s="203">
        <v>41.162219360795156</v>
      </c>
      <c r="N59" s="203">
        <v>39.304</v>
      </c>
      <c r="O59" s="203">
        <v>36.604</v>
      </c>
      <c r="P59" s="203">
        <v>41.503</v>
      </c>
      <c r="Y59" s="164"/>
      <c r="Z59" s="164"/>
      <c r="AA59" s="164"/>
      <c r="AB59" s="169"/>
      <c r="AC59" s="169"/>
      <c r="AD59" s="169"/>
    </row>
    <row r="60" spans="1:30" ht="11.25">
      <c r="A60" s="60">
        <v>44</v>
      </c>
      <c r="B60" s="96">
        <v>32.52346000000001</v>
      </c>
      <c r="C60" s="96">
        <v>28.09324</v>
      </c>
      <c r="D60" s="60">
        <v>44</v>
      </c>
      <c r="E60" s="96">
        <v>34.061761799839545</v>
      </c>
      <c r="F60" s="96">
        <v>30.388597113058033</v>
      </c>
      <c r="G60" s="96">
        <v>36.87797964044207</v>
      </c>
      <c r="H60" s="96">
        <v>35.80706707031631</v>
      </c>
      <c r="I60" s="96">
        <v>32.43832219690254</v>
      </c>
      <c r="J60" s="96">
        <v>38.45735032849727</v>
      </c>
      <c r="K60" s="203">
        <v>37.834612334640276</v>
      </c>
      <c r="L60" s="203">
        <v>34.91688687943713</v>
      </c>
      <c r="M60" s="203">
        <v>40.21954840822167</v>
      </c>
      <c r="N60" s="203">
        <v>38.368</v>
      </c>
      <c r="O60" s="203">
        <v>35.701</v>
      </c>
      <c r="P60" s="203">
        <v>40.526</v>
      </c>
      <c r="Y60" s="164"/>
      <c r="Z60" s="164"/>
      <c r="AA60" s="164"/>
      <c r="AB60" s="169"/>
      <c r="AC60" s="169"/>
      <c r="AD60" s="169"/>
    </row>
    <row r="61" spans="1:30" ht="11.25">
      <c r="A61" s="60">
        <v>45</v>
      </c>
      <c r="B61" s="96">
        <v>31.630199999999995</v>
      </c>
      <c r="C61" s="96">
        <v>27.23286</v>
      </c>
      <c r="D61" s="60">
        <v>45</v>
      </c>
      <c r="E61" s="96">
        <v>33.18380426584844</v>
      </c>
      <c r="F61" s="96">
        <v>29.53407438657546</v>
      </c>
      <c r="G61" s="96">
        <v>35.97028985116808</v>
      </c>
      <c r="H61" s="96">
        <v>34.91091073724807</v>
      </c>
      <c r="I61" s="96">
        <v>31.56111526297649</v>
      </c>
      <c r="J61" s="96">
        <v>37.5361570165586</v>
      </c>
      <c r="K61" s="203">
        <v>36.907091191770064</v>
      </c>
      <c r="L61" s="203">
        <v>34.008978006768196</v>
      </c>
      <c r="M61" s="203">
        <v>39.267557532002755</v>
      </c>
      <c r="N61" s="203">
        <v>37.399</v>
      </c>
      <c r="O61" s="203">
        <v>34.748</v>
      </c>
      <c r="P61" s="203">
        <v>39.537</v>
      </c>
      <c r="Y61" s="164"/>
      <c r="Z61" s="164"/>
      <c r="AA61" s="164"/>
      <c r="AB61" s="169"/>
      <c r="AC61" s="169"/>
      <c r="AD61" s="169"/>
    </row>
    <row r="62" spans="1:30" ht="11.25">
      <c r="A62" s="60">
        <v>46</v>
      </c>
      <c r="B62" s="96">
        <v>30.733780000000003</v>
      </c>
      <c r="C62" s="96">
        <v>26.371460000000003</v>
      </c>
      <c r="D62" s="60">
        <v>46</v>
      </c>
      <c r="E62" s="96">
        <v>32.28814594517444</v>
      </c>
      <c r="F62" s="96">
        <v>28.681945985367918</v>
      </c>
      <c r="G62" s="96">
        <v>35.02395848298656</v>
      </c>
      <c r="H62" s="96">
        <v>34.00611837852106</v>
      </c>
      <c r="I62" s="96">
        <v>30.684133173623515</v>
      </c>
      <c r="J62" s="96">
        <v>36.596809481625044</v>
      </c>
      <c r="K62" s="203">
        <v>35.969630980320346</v>
      </c>
      <c r="L62" s="203">
        <v>33.090067466349474</v>
      </c>
      <c r="M62" s="203">
        <v>38.30726773409392</v>
      </c>
      <c r="N62" s="203">
        <v>36.46</v>
      </c>
      <c r="O62" s="203">
        <v>33.85</v>
      </c>
      <c r="P62" s="203">
        <v>38.548</v>
      </c>
      <c r="Y62" s="164"/>
      <c r="Z62" s="164"/>
      <c r="AA62" s="164"/>
      <c r="AB62" s="169"/>
      <c r="AC62" s="169"/>
      <c r="AD62" s="169"/>
    </row>
    <row r="63" spans="1:30" ht="11.25">
      <c r="A63" s="60">
        <v>47</v>
      </c>
      <c r="B63" s="96">
        <v>29.86942</v>
      </c>
      <c r="C63" s="96">
        <v>25.548560000000002</v>
      </c>
      <c r="D63" s="60">
        <v>47</v>
      </c>
      <c r="E63" s="96">
        <v>31.43502674890784</v>
      </c>
      <c r="F63" s="96">
        <v>27.882420682728775</v>
      </c>
      <c r="G63" s="96">
        <v>34.1079579849384</v>
      </c>
      <c r="H63" s="96">
        <v>33.12998311634665</v>
      </c>
      <c r="I63" s="96">
        <v>29.83165202055033</v>
      </c>
      <c r="J63" s="96">
        <v>35.69019541201534</v>
      </c>
      <c r="K63" s="203">
        <v>35.05017344785779</v>
      </c>
      <c r="L63" s="203">
        <v>32.18936735996687</v>
      </c>
      <c r="M63" s="203">
        <v>37.364443186243776</v>
      </c>
      <c r="N63" s="203">
        <v>35.503</v>
      </c>
      <c r="O63" s="203">
        <v>32.886</v>
      </c>
      <c r="P63" s="203">
        <v>37.598</v>
      </c>
      <c r="Y63" s="164"/>
      <c r="Z63" s="164"/>
      <c r="AA63" s="164"/>
      <c r="AB63" s="169"/>
      <c r="AC63" s="169"/>
      <c r="AD63" s="169"/>
    </row>
    <row r="64" spans="1:30" ht="11.25">
      <c r="A64" s="60">
        <v>48</v>
      </c>
      <c r="B64" s="96">
        <v>29.01592</v>
      </c>
      <c r="C64" s="96">
        <v>24.766759999999998</v>
      </c>
      <c r="D64" s="60">
        <v>48</v>
      </c>
      <c r="E64" s="96">
        <v>30.56801182568635</v>
      </c>
      <c r="F64" s="96">
        <v>27.0564538302094</v>
      </c>
      <c r="G64" s="96">
        <v>33.191632776731964</v>
      </c>
      <c r="H64" s="96">
        <v>32.259970328801586</v>
      </c>
      <c r="I64" s="96">
        <v>28.997004620185578</v>
      </c>
      <c r="J64" s="96">
        <v>34.77726919714415</v>
      </c>
      <c r="K64" s="203">
        <v>34.15039799967993</v>
      </c>
      <c r="L64" s="203">
        <v>31.331941453291762</v>
      </c>
      <c r="M64" s="203">
        <v>36.41414766830441</v>
      </c>
      <c r="N64" s="203">
        <v>34.574</v>
      </c>
      <c r="O64" s="203">
        <v>31.986</v>
      </c>
      <c r="P64" s="203">
        <v>36.635</v>
      </c>
      <c r="Y64" s="164"/>
      <c r="Z64" s="164"/>
      <c r="AA64" s="164"/>
      <c r="AB64" s="169"/>
      <c r="AC64" s="169"/>
      <c r="AD64" s="169"/>
    </row>
    <row r="65" spans="1:30" ht="11.25">
      <c r="A65" s="60">
        <v>49</v>
      </c>
      <c r="B65" s="96">
        <v>28.14602</v>
      </c>
      <c r="C65" s="96">
        <v>23.923720000000003</v>
      </c>
      <c r="D65" s="60">
        <v>49</v>
      </c>
      <c r="E65" s="96">
        <v>29.698438566327717</v>
      </c>
      <c r="F65" s="96">
        <v>26.22181303969458</v>
      </c>
      <c r="G65" s="96">
        <v>32.2796535659661</v>
      </c>
      <c r="H65" s="96">
        <v>31.36522256129616</v>
      </c>
      <c r="I65" s="96">
        <v>28.137737759628976</v>
      </c>
      <c r="J65" s="96">
        <v>33.84133368426006</v>
      </c>
      <c r="K65" s="203">
        <v>33.23514673950801</v>
      </c>
      <c r="L65" s="203">
        <v>30.44003278363587</v>
      </c>
      <c r="M65" s="203">
        <v>35.47051479292807</v>
      </c>
      <c r="N65" s="203">
        <v>33.648</v>
      </c>
      <c r="O65" s="203">
        <v>31.047</v>
      </c>
      <c r="P65" s="203">
        <v>35.722</v>
      </c>
      <c r="Y65" s="164"/>
      <c r="Z65" s="164"/>
      <c r="AA65" s="164"/>
      <c r="AB65" s="169"/>
      <c r="AC65" s="169"/>
      <c r="AD65" s="169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U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15" customWidth="1"/>
    <col min="2" max="2" width="10.28125" style="15" customWidth="1"/>
    <col min="3" max="3" width="13.00390625" style="15" customWidth="1"/>
    <col min="4" max="4" width="8.57421875" style="15" customWidth="1"/>
    <col min="5" max="5" width="12.57421875" style="15" customWidth="1"/>
    <col min="6" max="6" width="8.00390625" style="15" customWidth="1"/>
    <col min="7" max="7" width="7.00390625" style="15" customWidth="1"/>
    <col min="8" max="8" width="9.00390625" style="15" customWidth="1"/>
    <col min="9" max="9" width="9.57421875" style="15" customWidth="1"/>
    <col min="10" max="10" width="10.57421875" style="15" customWidth="1"/>
    <col min="11" max="16384" width="9.140625" style="15" customWidth="1"/>
  </cols>
  <sheetData>
    <row r="1" spans="1:12" s="11" customFormat="1" ht="12">
      <c r="A1" s="156" t="s">
        <v>1065</v>
      </c>
      <c r="B1" s="156"/>
      <c r="C1" s="156"/>
      <c r="D1" s="156"/>
      <c r="E1" s="156"/>
      <c r="F1" s="156"/>
      <c r="G1" s="156"/>
      <c r="H1" s="156"/>
      <c r="I1" s="156"/>
      <c r="J1" s="156"/>
      <c r="L1" s="229"/>
    </row>
    <row r="2" spans="1:12" s="11" customFormat="1" ht="12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L2" s="229"/>
    </row>
    <row r="3" spans="1:10" s="11" customFormat="1" ht="12">
      <c r="A3" s="307" t="s">
        <v>71</v>
      </c>
      <c r="B3" s="308"/>
      <c r="C3" s="204"/>
      <c r="D3" s="228"/>
      <c r="E3" s="156"/>
      <c r="F3" s="156"/>
      <c r="G3" s="156"/>
      <c r="H3" s="156"/>
      <c r="I3" s="156"/>
      <c r="J3" s="156"/>
    </row>
    <row r="4" spans="1:10" s="11" customFormat="1" ht="12">
      <c r="A4" s="78" t="s">
        <v>73</v>
      </c>
      <c r="B4" s="78"/>
      <c r="C4" s="156"/>
      <c r="D4" s="156"/>
      <c r="E4" s="156"/>
      <c r="F4" s="156"/>
      <c r="G4" s="156"/>
      <c r="H4" s="156"/>
      <c r="I4" s="156"/>
      <c r="J4" s="156"/>
    </row>
    <row r="5" spans="1:10" ht="12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12">
      <c r="A6" s="78"/>
      <c r="B6" s="78" t="s">
        <v>687</v>
      </c>
      <c r="C6" s="78"/>
      <c r="D6" s="78" t="s">
        <v>688</v>
      </c>
      <c r="E6" s="78"/>
      <c r="F6" s="78" t="s">
        <v>689</v>
      </c>
      <c r="G6" s="78"/>
      <c r="H6" s="78" t="s">
        <v>690</v>
      </c>
      <c r="I6" s="78"/>
      <c r="J6" s="78"/>
    </row>
    <row r="7" spans="1:10" ht="12">
      <c r="A7" s="78"/>
      <c r="B7" s="78" t="s">
        <v>546</v>
      </c>
      <c r="C7" s="78"/>
      <c r="D7" s="78" t="s">
        <v>547</v>
      </c>
      <c r="E7" s="78"/>
      <c r="F7" s="78" t="s">
        <v>691</v>
      </c>
      <c r="G7" s="78"/>
      <c r="H7" s="78" t="s">
        <v>692</v>
      </c>
      <c r="I7" s="78"/>
      <c r="J7" s="78"/>
    </row>
    <row r="8" spans="1:10" ht="12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12">
      <c r="A9" s="78"/>
      <c r="B9" s="66" t="s">
        <v>95</v>
      </c>
      <c r="C9" s="66" t="s">
        <v>97</v>
      </c>
      <c r="D9" s="66" t="s">
        <v>95</v>
      </c>
      <c r="E9" s="66" t="s">
        <v>97</v>
      </c>
      <c r="F9" s="66" t="s">
        <v>95</v>
      </c>
      <c r="G9" s="66" t="s">
        <v>97</v>
      </c>
      <c r="H9" s="66" t="s">
        <v>693</v>
      </c>
      <c r="I9" s="66" t="s">
        <v>693</v>
      </c>
      <c r="J9" s="66" t="s">
        <v>515</v>
      </c>
    </row>
    <row r="10" spans="1:10" ht="12">
      <c r="A10" s="78"/>
      <c r="B10" s="66" t="s">
        <v>100</v>
      </c>
      <c r="C10" s="66" t="s">
        <v>102</v>
      </c>
      <c r="D10" s="66" t="s">
        <v>100</v>
      </c>
      <c r="E10" s="66" t="s">
        <v>102</v>
      </c>
      <c r="F10" s="66" t="s">
        <v>100</v>
      </c>
      <c r="G10" s="66" t="s">
        <v>102</v>
      </c>
      <c r="H10" s="66" t="s">
        <v>694</v>
      </c>
      <c r="I10" s="66" t="s">
        <v>695</v>
      </c>
      <c r="J10" s="66" t="s">
        <v>524</v>
      </c>
    </row>
    <row r="11" spans="1:10" ht="12">
      <c r="A11" s="78"/>
      <c r="B11" s="66"/>
      <c r="C11" s="66"/>
      <c r="D11" s="66"/>
      <c r="E11" s="66"/>
      <c r="F11" s="66"/>
      <c r="G11" s="66"/>
      <c r="H11" s="66" t="s">
        <v>539</v>
      </c>
      <c r="I11" s="66" t="s">
        <v>540</v>
      </c>
      <c r="J11" s="66" t="s">
        <v>541</v>
      </c>
    </row>
    <row r="12" spans="1:10" ht="12">
      <c r="A12" s="78"/>
      <c r="B12" s="66"/>
      <c r="C12" s="66"/>
      <c r="D12" s="66"/>
      <c r="E12" s="66"/>
      <c r="F12" s="66"/>
      <c r="G12" s="66"/>
      <c r="H12" s="66" t="s">
        <v>548</v>
      </c>
      <c r="I12" s="66" t="s">
        <v>548</v>
      </c>
      <c r="J12" s="66" t="s">
        <v>549</v>
      </c>
    </row>
    <row r="13" spans="1:10" ht="12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">
      <c r="A14" s="78" t="s">
        <v>550</v>
      </c>
      <c r="B14" s="60"/>
      <c r="C14" s="78"/>
      <c r="D14" s="78"/>
      <c r="E14" s="78"/>
      <c r="F14" s="78"/>
      <c r="G14" s="78"/>
      <c r="H14" s="78"/>
      <c r="I14" s="78"/>
      <c r="J14" s="78"/>
    </row>
    <row r="15" spans="1:10" ht="12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2">
      <c r="A16" s="78" t="s">
        <v>644</v>
      </c>
      <c r="B16" s="78">
        <v>5704</v>
      </c>
      <c r="C16" s="78">
        <v>2420</v>
      </c>
      <c r="D16" s="78">
        <v>3528</v>
      </c>
      <c r="E16" s="78">
        <v>1517</v>
      </c>
      <c r="F16" s="78">
        <v>2176</v>
      </c>
      <c r="G16" s="78">
        <v>903</v>
      </c>
      <c r="H16" s="95">
        <v>29.1</v>
      </c>
      <c r="I16" s="95">
        <v>18</v>
      </c>
      <c r="J16" s="95">
        <v>11.1</v>
      </c>
    </row>
    <row r="17" spans="1:10" ht="12">
      <c r="A17" s="78" t="s">
        <v>645</v>
      </c>
      <c r="B17" s="78">
        <v>8710</v>
      </c>
      <c r="C17" s="78">
        <v>3934</v>
      </c>
      <c r="D17" s="78">
        <v>2854</v>
      </c>
      <c r="E17" s="78">
        <v>1235</v>
      </c>
      <c r="F17" s="78">
        <v>5856</v>
      </c>
      <c r="G17" s="78">
        <v>2699</v>
      </c>
      <c r="H17" s="95">
        <v>40.1</v>
      </c>
      <c r="I17" s="95">
        <v>13.1</v>
      </c>
      <c r="J17" s="95">
        <v>27</v>
      </c>
    </row>
    <row r="18" spans="1:10" ht="12">
      <c r="A18" s="78" t="s">
        <v>936</v>
      </c>
      <c r="B18" s="78">
        <v>15594</v>
      </c>
      <c r="C18" s="78">
        <v>5974</v>
      </c>
      <c r="D18" s="78">
        <v>8575</v>
      </c>
      <c r="E18" s="78">
        <v>3655</v>
      </c>
      <c r="F18" s="78">
        <v>7019</v>
      </c>
      <c r="G18" s="78">
        <v>2319</v>
      </c>
      <c r="H18" s="95">
        <v>63.9</v>
      </c>
      <c r="I18" s="95">
        <v>35.2</v>
      </c>
      <c r="J18" s="95">
        <v>28.8</v>
      </c>
    </row>
    <row r="19" spans="1:10" ht="12">
      <c r="A19" s="78" t="s">
        <v>647</v>
      </c>
      <c r="B19" s="78">
        <v>15917</v>
      </c>
      <c r="C19" s="78">
        <v>6646</v>
      </c>
      <c r="D19" s="78">
        <v>7603</v>
      </c>
      <c r="E19" s="78">
        <v>3042</v>
      </c>
      <c r="F19" s="78">
        <v>8314</v>
      </c>
      <c r="G19" s="78">
        <v>3604</v>
      </c>
      <c r="H19" s="95">
        <v>58.2</v>
      </c>
      <c r="I19" s="95">
        <v>27.8</v>
      </c>
      <c r="J19" s="95">
        <v>30.4</v>
      </c>
    </row>
    <row r="20" spans="1:10" ht="12">
      <c r="A20" s="78" t="s">
        <v>648</v>
      </c>
      <c r="B20" s="78">
        <v>10643</v>
      </c>
      <c r="C20" s="78">
        <v>4095</v>
      </c>
      <c r="D20" s="78">
        <v>8241</v>
      </c>
      <c r="E20" s="78">
        <v>3158</v>
      </c>
      <c r="F20" s="78">
        <v>2402</v>
      </c>
      <c r="G20" s="78">
        <v>937</v>
      </c>
      <c r="H20" s="95">
        <v>35.8</v>
      </c>
      <c r="I20" s="95">
        <v>27.7</v>
      </c>
      <c r="J20" s="95">
        <v>8.1</v>
      </c>
    </row>
    <row r="21" spans="1:10" ht="12">
      <c r="A21" s="78" t="s">
        <v>937</v>
      </c>
      <c r="B21" s="78">
        <v>18684</v>
      </c>
      <c r="C21" s="78">
        <v>8129</v>
      </c>
      <c r="D21" s="78">
        <v>7926</v>
      </c>
      <c r="E21" s="78">
        <v>3343</v>
      </c>
      <c r="F21" s="78">
        <v>10758</v>
      </c>
      <c r="G21" s="78">
        <v>4786</v>
      </c>
      <c r="H21" s="95">
        <v>54.1</v>
      </c>
      <c r="I21" s="95">
        <v>23</v>
      </c>
      <c r="J21" s="95">
        <v>31.2</v>
      </c>
    </row>
    <row r="22" spans="1:10" ht="12">
      <c r="A22" s="78" t="s">
        <v>650</v>
      </c>
      <c r="B22" s="78">
        <v>14812</v>
      </c>
      <c r="C22" s="78">
        <v>6563</v>
      </c>
      <c r="D22" s="78">
        <v>7931</v>
      </c>
      <c r="E22" s="78">
        <v>3550</v>
      </c>
      <c r="F22" s="78">
        <v>6881</v>
      </c>
      <c r="G22" s="78">
        <v>3013</v>
      </c>
      <c r="H22" s="95">
        <v>37.9</v>
      </c>
      <c r="I22" s="95">
        <v>20.3</v>
      </c>
      <c r="J22" s="95">
        <v>17.6</v>
      </c>
    </row>
    <row r="23" spans="1:10" ht="12">
      <c r="A23" s="78" t="s">
        <v>651</v>
      </c>
      <c r="B23" s="78">
        <v>19872</v>
      </c>
      <c r="C23" s="78">
        <v>9012</v>
      </c>
      <c r="D23" s="78">
        <v>13079</v>
      </c>
      <c r="E23" s="78">
        <v>6016</v>
      </c>
      <c r="F23" s="78">
        <v>6793</v>
      </c>
      <c r="G23" s="78">
        <v>2996</v>
      </c>
      <c r="H23" s="95">
        <v>45.7</v>
      </c>
      <c r="I23" s="95">
        <v>30.1</v>
      </c>
      <c r="J23" s="95">
        <v>15.6</v>
      </c>
    </row>
    <row r="24" spans="1:10" ht="12">
      <c r="A24" s="78" t="s">
        <v>652</v>
      </c>
      <c r="B24" s="78">
        <v>25018</v>
      </c>
      <c r="C24" s="78">
        <v>11452</v>
      </c>
      <c r="D24" s="78">
        <v>17938</v>
      </c>
      <c r="E24" s="78">
        <v>8407</v>
      </c>
      <c r="F24" s="78">
        <v>7080</v>
      </c>
      <c r="G24" s="78">
        <v>3045</v>
      </c>
      <c r="H24" s="95">
        <v>51.9</v>
      </c>
      <c r="I24" s="95">
        <v>37.2</v>
      </c>
      <c r="J24" s="95">
        <v>14.7</v>
      </c>
    </row>
    <row r="25" spans="1:10" ht="12">
      <c r="A25" s="78" t="s">
        <v>938</v>
      </c>
      <c r="B25" s="78">
        <v>25960</v>
      </c>
      <c r="C25" s="78">
        <v>11712</v>
      </c>
      <c r="D25" s="78">
        <v>25644</v>
      </c>
      <c r="E25" s="78">
        <v>11907</v>
      </c>
      <c r="F25" s="66">
        <v>316</v>
      </c>
      <c r="G25" s="66" t="s">
        <v>696</v>
      </c>
      <c r="H25" s="95">
        <v>49.4</v>
      </c>
      <c r="I25" s="95">
        <v>48.8</v>
      </c>
      <c r="J25" s="95">
        <v>0.4</v>
      </c>
    </row>
    <row r="26" spans="1:10" ht="12">
      <c r="A26" s="78" t="s">
        <v>610</v>
      </c>
      <c r="B26" s="78">
        <v>25249</v>
      </c>
      <c r="C26" s="78">
        <v>11816</v>
      </c>
      <c r="D26" s="78">
        <v>29995</v>
      </c>
      <c r="E26" s="78">
        <v>14222</v>
      </c>
      <c r="F26" s="66" t="s">
        <v>697</v>
      </c>
      <c r="G26" s="66" t="s">
        <v>698</v>
      </c>
      <c r="H26" s="95">
        <v>48.5</v>
      </c>
      <c r="I26" s="95">
        <v>57.6</v>
      </c>
      <c r="J26" s="277" t="s">
        <v>699</v>
      </c>
    </row>
    <row r="27" spans="1:10" ht="12">
      <c r="A27" s="78" t="s">
        <v>611</v>
      </c>
      <c r="B27" s="78">
        <v>20974</v>
      </c>
      <c r="C27" s="78">
        <v>9874</v>
      </c>
      <c r="D27" s="78">
        <v>23935</v>
      </c>
      <c r="E27" s="78">
        <v>11381</v>
      </c>
      <c r="F27" s="66" t="s">
        <v>700</v>
      </c>
      <c r="G27" s="66" t="s">
        <v>701</v>
      </c>
      <c r="H27" s="95">
        <v>43</v>
      </c>
      <c r="I27" s="95">
        <v>49</v>
      </c>
      <c r="J27" s="277" t="s">
        <v>702</v>
      </c>
    </row>
    <row r="28" spans="1:10" ht="12">
      <c r="A28" s="78" t="s">
        <v>612</v>
      </c>
      <c r="B28" s="62">
        <v>21916</v>
      </c>
      <c r="C28" s="78">
        <v>10396</v>
      </c>
      <c r="D28" s="78">
        <v>21887</v>
      </c>
      <c r="E28" s="78">
        <v>10419</v>
      </c>
      <c r="F28" s="66">
        <v>29</v>
      </c>
      <c r="G28" s="66" t="s">
        <v>703</v>
      </c>
      <c r="H28" s="95">
        <v>45.3</v>
      </c>
      <c r="I28" s="95">
        <v>45.2</v>
      </c>
      <c r="J28" s="95">
        <v>0.1</v>
      </c>
    </row>
    <row r="29" spans="1:12" ht="12">
      <c r="A29" s="78" t="s">
        <v>613</v>
      </c>
      <c r="B29" s="78">
        <v>24012</v>
      </c>
      <c r="C29" s="78">
        <v>11533</v>
      </c>
      <c r="D29" s="78">
        <v>23393</v>
      </c>
      <c r="E29" s="78">
        <v>11252</v>
      </c>
      <c r="F29" s="66">
        <v>619</v>
      </c>
      <c r="G29" s="66">
        <v>281</v>
      </c>
      <c r="H29" s="95">
        <v>49</v>
      </c>
      <c r="I29" s="95">
        <v>48</v>
      </c>
      <c r="J29" s="95">
        <v>1.3</v>
      </c>
      <c r="L29" s="233"/>
    </row>
    <row r="30" spans="1:12" ht="12">
      <c r="A30" s="78" t="s">
        <v>614</v>
      </c>
      <c r="B30" s="78">
        <v>26395.8</v>
      </c>
      <c r="C30" s="78">
        <v>12833.4</v>
      </c>
      <c r="D30" s="78">
        <v>21174.2</v>
      </c>
      <c r="E30" s="78">
        <v>10324.2</v>
      </c>
      <c r="F30" s="66">
        <v>5221.6</v>
      </c>
      <c r="G30" s="66">
        <v>2509.2</v>
      </c>
      <c r="H30" s="95">
        <v>50.72233175377308</v>
      </c>
      <c r="I30" s="95">
        <v>40.68847305331688</v>
      </c>
      <c r="J30" s="95">
        <v>10.03385870045619</v>
      </c>
      <c r="L30" s="233"/>
    </row>
    <row r="31" spans="1:12" ht="12">
      <c r="A31" s="78" t="s">
        <v>615</v>
      </c>
      <c r="B31" s="78">
        <v>30813.6</v>
      </c>
      <c r="C31" s="78">
        <v>15103.2</v>
      </c>
      <c r="D31" s="78">
        <v>25930.2</v>
      </c>
      <c r="E31" s="78">
        <v>12738</v>
      </c>
      <c r="F31" s="66">
        <v>4883.4</v>
      </c>
      <c r="G31" s="66">
        <v>2365.2</v>
      </c>
      <c r="H31" s="95">
        <v>56.87036897931552</v>
      </c>
      <c r="I31" s="95">
        <v>47.85744092567722</v>
      </c>
      <c r="J31" s="95">
        <v>9.01292805363831</v>
      </c>
      <c r="L31" s="233"/>
    </row>
    <row r="32" spans="1:21" ht="12">
      <c r="A32" s="78" t="s">
        <v>863</v>
      </c>
      <c r="B32" s="78">
        <v>32725.2</v>
      </c>
      <c r="C32" s="78">
        <v>15849.2</v>
      </c>
      <c r="D32" s="78">
        <v>32700.2</v>
      </c>
      <c r="E32" s="78">
        <v>15868.8</v>
      </c>
      <c r="F32" s="78">
        <v>786.8</v>
      </c>
      <c r="G32" s="66" t="s">
        <v>704</v>
      </c>
      <c r="H32" s="95">
        <v>58.51716246275705</v>
      </c>
      <c r="I32" s="95">
        <v>58.475113115478564</v>
      </c>
      <c r="J32" s="95">
        <v>1.4058910035222634</v>
      </c>
      <c r="L32" s="233"/>
      <c r="S32" s="232"/>
      <c r="T32" s="232"/>
      <c r="U32" s="232"/>
    </row>
    <row r="33" spans="1:21" ht="12">
      <c r="A33" s="78" t="s">
        <v>864</v>
      </c>
      <c r="B33" s="78">
        <v>36084</v>
      </c>
      <c r="C33" s="78">
        <v>17395</v>
      </c>
      <c r="D33" s="78">
        <v>32405.2</v>
      </c>
      <c r="E33" s="78">
        <v>15641</v>
      </c>
      <c r="F33" s="78">
        <v>3678.8</v>
      </c>
      <c r="G33" s="66">
        <v>1754</v>
      </c>
      <c r="H33" s="95">
        <v>62.88554900965784</v>
      </c>
      <c r="I33" s="95">
        <v>56.48464823453884</v>
      </c>
      <c r="J33" s="95">
        <v>6.400900775119003</v>
      </c>
      <c r="L33" s="233"/>
      <c r="S33" s="232"/>
      <c r="T33" s="232"/>
      <c r="U33" s="232"/>
    </row>
    <row r="34" spans="1:12" ht="12">
      <c r="A34" s="78" t="s">
        <v>977</v>
      </c>
      <c r="B34" s="78">
        <v>39996.2</v>
      </c>
      <c r="C34" s="78">
        <v>19275.8</v>
      </c>
      <c r="D34" s="78">
        <v>33757.6</v>
      </c>
      <c r="E34" s="78">
        <v>16275.4</v>
      </c>
      <c r="F34" s="78">
        <v>6238.6</v>
      </c>
      <c r="G34" s="66">
        <v>3000.4</v>
      </c>
      <c r="H34" s="95">
        <v>65.74698217067937</v>
      </c>
      <c r="I34" s="95">
        <v>55.48522862298324</v>
      </c>
      <c r="J34" s="95">
        <v>10.261753547696127</v>
      </c>
      <c r="L34" s="233"/>
    </row>
    <row r="35" spans="1:10" ht="12">
      <c r="A35" s="78"/>
      <c r="B35" s="78"/>
      <c r="C35" s="78"/>
      <c r="D35" s="78"/>
      <c r="E35" s="78"/>
      <c r="F35" s="78"/>
      <c r="G35" s="78"/>
      <c r="H35" s="95"/>
      <c r="I35" s="95"/>
      <c r="J35" s="95"/>
    </row>
    <row r="36" spans="1:12" ht="12">
      <c r="A36" s="78" t="s">
        <v>570</v>
      </c>
      <c r="B36" s="60"/>
      <c r="C36" s="78"/>
      <c r="D36" s="78"/>
      <c r="E36" s="78"/>
      <c r="F36" s="78"/>
      <c r="G36" s="78"/>
      <c r="H36" s="95"/>
      <c r="I36" s="95"/>
      <c r="J36" s="95"/>
      <c r="L36" s="233"/>
    </row>
    <row r="37" spans="1:13" ht="12">
      <c r="A37" s="78"/>
      <c r="B37" s="78"/>
      <c r="C37" s="78"/>
      <c r="D37" s="78"/>
      <c r="E37" s="78"/>
      <c r="F37" s="78"/>
      <c r="G37" s="78"/>
      <c r="H37" s="95"/>
      <c r="I37" s="95"/>
      <c r="J37" s="95"/>
      <c r="L37" s="233"/>
      <c r="M37" s="232"/>
    </row>
    <row r="38" spans="1:13" ht="12">
      <c r="A38" s="133">
        <v>2010</v>
      </c>
      <c r="B38" s="66">
        <v>35625</v>
      </c>
      <c r="C38" s="66">
        <v>17062</v>
      </c>
      <c r="D38" s="66">
        <v>32017</v>
      </c>
      <c r="E38" s="66">
        <v>15396</v>
      </c>
      <c r="F38" s="78">
        <v>3608</v>
      </c>
      <c r="G38" s="78">
        <v>1666</v>
      </c>
      <c r="H38" s="95">
        <v>60.798754841500845</v>
      </c>
      <c r="I38" s="95">
        <v>54.641227614325125</v>
      </c>
      <c r="J38" s="95">
        <v>6.15752722717572</v>
      </c>
      <c r="L38" s="233"/>
      <c r="M38" s="232"/>
    </row>
    <row r="39" spans="1:10" ht="12">
      <c r="A39" s="133">
        <v>2011</v>
      </c>
      <c r="B39" s="78">
        <v>38027</v>
      </c>
      <c r="C39" s="78">
        <v>18249</v>
      </c>
      <c r="D39" s="78">
        <v>32596</v>
      </c>
      <c r="E39" s="78">
        <v>15591</v>
      </c>
      <c r="F39" s="78">
        <v>5431</v>
      </c>
      <c r="G39" s="78">
        <v>2658</v>
      </c>
      <c r="H39" s="95">
        <v>64.23843241129354</v>
      </c>
      <c r="I39" s="95">
        <v>55.06392675936898</v>
      </c>
      <c r="J39" s="95">
        <v>9.17450565192456</v>
      </c>
    </row>
    <row r="40" spans="1:12" ht="12">
      <c r="A40" s="133">
        <v>2012</v>
      </c>
      <c r="B40" s="78">
        <v>39845</v>
      </c>
      <c r="C40" s="78">
        <v>19080</v>
      </c>
      <c r="D40" s="78">
        <v>32929</v>
      </c>
      <c r="E40" s="78">
        <v>15746</v>
      </c>
      <c r="F40" s="78">
        <v>6916</v>
      </c>
      <c r="G40" s="78">
        <v>3334</v>
      </c>
      <c r="H40" s="95">
        <v>66.4442132084659</v>
      </c>
      <c r="I40" s="95">
        <v>54.91131877880722</v>
      </c>
      <c r="J40" s="95">
        <v>11.532894429658683</v>
      </c>
      <c r="L40" s="233"/>
    </row>
    <row r="41" spans="1:12" ht="12">
      <c r="A41" s="133">
        <v>2013</v>
      </c>
      <c r="B41" s="78">
        <v>39899</v>
      </c>
      <c r="C41" s="78">
        <v>19169</v>
      </c>
      <c r="D41" s="78">
        <v>33028</v>
      </c>
      <c r="E41" s="78">
        <v>15974</v>
      </c>
      <c r="F41" s="78">
        <v>6871</v>
      </c>
      <c r="G41" s="78">
        <v>3195</v>
      </c>
      <c r="H41" s="95">
        <v>65.58926610511642</v>
      </c>
      <c r="I41" s="95">
        <v>54.294149751116194</v>
      </c>
      <c r="J41" s="95">
        <v>11.295116354000225</v>
      </c>
      <c r="L41" s="233"/>
    </row>
    <row r="42" spans="1:12" ht="12">
      <c r="A42" s="133">
        <v>2014</v>
      </c>
      <c r="B42" s="78">
        <v>40312</v>
      </c>
      <c r="C42" s="78">
        <v>19455</v>
      </c>
      <c r="D42" s="78">
        <v>33884</v>
      </c>
      <c r="E42" s="78">
        <v>16410</v>
      </c>
      <c r="F42" s="78">
        <v>6428</v>
      </c>
      <c r="G42" s="78">
        <v>3045</v>
      </c>
      <c r="H42" s="95">
        <v>65.36839041365225</v>
      </c>
      <c r="I42" s="95">
        <v>54.94499257730186</v>
      </c>
      <c r="J42" s="95">
        <v>10.423397836350384</v>
      </c>
      <c r="L42" s="233"/>
    </row>
    <row r="43" spans="1:12" ht="12">
      <c r="A43" s="133">
        <v>2015</v>
      </c>
      <c r="B43" s="78">
        <v>41898</v>
      </c>
      <c r="C43" s="78">
        <v>20426</v>
      </c>
      <c r="D43" s="78">
        <v>36351</v>
      </c>
      <c r="E43" s="78">
        <v>17656</v>
      </c>
      <c r="F43" s="78">
        <v>5547</v>
      </c>
      <c r="G43" s="78">
        <v>2770</v>
      </c>
      <c r="H43" s="95">
        <v>67.09460871486873</v>
      </c>
      <c r="I43" s="95">
        <v>58.21175524832196</v>
      </c>
      <c r="J43" s="95">
        <v>8.882853466546777</v>
      </c>
      <c r="L43" s="233"/>
    </row>
    <row r="44" spans="1:10" ht="12">
      <c r="A44" s="133">
        <v>2016</v>
      </c>
      <c r="B44" s="78">
        <v>42562</v>
      </c>
      <c r="C44" s="78">
        <v>20863</v>
      </c>
      <c r="D44" s="78">
        <v>37460</v>
      </c>
      <c r="E44" s="78">
        <v>18232</v>
      </c>
      <c r="F44" s="78">
        <v>5102</v>
      </c>
      <c r="G44" s="78">
        <v>2631</v>
      </c>
      <c r="H44" s="265">
        <v>67.37750605712097</v>
      </c>
      <c r="I44" s="265">
        <v>59.30081708800694</v>
      </c>
      <c r="J44" s="265">
        <v>8.076688969114025</v>
      </c>
    </row>
    <row r="45" spans="1:12" ht="12">
      <c r="A45" s="78"/>
      <c r="B45" s="66"/>
      <c r="C45" s="66"/>
      <c r="D45" s="66"/>
      <c r="E45" s="78"/>
      <c r="F45" s="78"/>
      <c r="G45" s="78"/>
      <c r="H45" s="78"/>
      <c r="I45" s="78"/>
      <c r="J45" s="95"/>
      <c r="L45" s="233"/>
    </row>
    <row r="46" spans="1:12" ht="12">
      <c r="A46" s="78" t="s">
        <v>939</v>
      </c>
      <c r="B46" s="78"/>
      <c r="C46" s="78"/>
      <c r="D46" s="78"/>
      <c r="E46" s="78"/>
      <c r="F46" s="78"/>
      <c r="G46" s="78"/>
      <c r="H46" s="78"/>
      <c r="I46" s="78"/>
      <c r="J46" s="78"/>
      <c r="L46" s="233"/>
    </row>
    <row r="47" spans="1:12" ht="12">
      <c r="A47" s="78" t="s">
        <v>705</v>
      </c>
      <c r="B47" s="78"/>
      <c r="C47" s="78"/>
      <c r="D47" s="78"/>
      <c r="E47" s="78"/>
      <c r="F47" s="78"/>
      <c r="G47" s="78"/>
      <c r="H47" s="78"/>
      <c r="I47" s="78"/>
      <c r="J47" s="78"/>
      <c r="L47" s="233"/>
    </row>
    <row r="48" spans="1:12" ht="12">
      <c r="A48" s="78" t="s">
        <v>940</v>
      </c>
      <c r="B48" s="78"/>
      <c r="C48" s="78"/>
      <c r="D48" s="78"/>
      <c r="E48" s="78"/>
      <c r="F48" s="78"/>
      <c r="G48" s="78"/>
      <c r="H48" s="78"/>
      <c r="I48" s="78"/>
      <c r="J48" s="78"/>
      <c r="L48" s="233"/>
    </row>
    <row r="49" spans="1:12" ht="12">
      <c r="A49" s="78" t="s">
        <v>706</v>
      </c>
      <c r="B49" s="78"/>
      <c r="C49" s="78"/>
      <c r="D49" s="78"/>
      <c r="E49" s="78"/>
      <c r="F49" s="78"/>
      <c r="G49" s="78"/>
      <c r="H49" s="78"/>
      <c r="I49" s="78"/>
      <c r="J49" s="78"/>
      <c r="L49" s="233"/>
    </row>
    <row r="50" spans="1:12" ht="12">
      <c r="A50" s="78" t="s">
        <v>707</v>
      </c>
      <c r="B50" s="78"/>
      <c r="C50" s="78"/>
      <c r="D50" s="78"/>
      <c r="E50" s="78"/>
      <c r="F50" s="78"/>
      <c r="G50" s="78"/>
      <c r="H50" s="78"/>
      <c r="I50" s="78"/>
      <c r="J50" s="78"/>
      <c r="L50" s="233"/>
    </row>
    <row r="51" spans="1:12" ht="12">
      <c r="A51" s="78" t="s">
        <v>941</v>
      </c>
      <c r="B51" s="78"/>
      <c r="C51" s="78"/>
      <c r="D51" s="78"/>
      <c r="E51" s="78"/>
      <c r="F51" s="78"/>
      <c r="G51" s="78"/>
      <c r="H51" s="78"/>
      <c r="I51" s="78"/>
      <c r="J51" s="78"/>
      <c r="L51" s="233"/>
    </row>
    <row r="52" spans="1:12" ht="12">
      <c r="A52" s="78" t="s">
        <v>708</v>
      </c>
      <c r="B52" s="78"/>
      <c r="C52" s="78"/>
      <c r="D52" s="78"/>
      <c r="E52" s="78"/>
      <c r="F52" s="78"/>
      <c r="G52" s="78"/>
      <c r="H52" s="78"/>
      <c r="I52" s="78"/>
      <c r="J52" s="78"/>
      <c r="L52" s="233"/>
    </row>
    <row r="53" spans="1:12" ht="12">
      <c r="A53" s="78" t="s">
        <v>709</v>
      </c>
      <c r="B53" s="78"/>
      <c r="C53" s="78"/>
      <c r="D53" s="78"/>
      <c r="E53" s="78"/>
      <c r="F53" s="78"/>
      <c r="G53" s="78"/>
      <c r="H53" s="78"/>
      <c r="I53" s="78"/>
      <c r="J53" s="78"/>
      <c r="L53" s="233"/>
    </row>
    <row r="54" spans="1:12" ht="12">
      <c r="A54" s="78" t="s">
        <v>710</v>
      </c>
      <c r="B54" s="78"/>
      <c r="C54" s="78"/>
      <c r="D54" s="78"/>
      <c r="E54" s="78"/>
      <c r="F54" s="78"/>
      <c r="G54" s="78"/>
      <c r="H54" s="78"/>
      <c r="I54" s="78"/>
      <c r="J54" s="78"/>
      <c r="L54" s="233"/>
    </row>
    <row r="55" spans="1:10" ht="12">
      <c r="A55" s="78" t="s">
        <v>711</v>
      </c>
      <c r="B55" s="78"/>
      <c r="C55" s="78"/>
      <c r="D55" s="78"/>
      <c r="E55" s="78"/>
      <c r="F55" s="78"/>
      <c r="G55" s="78"/>
      <c r="H55" s="78"/>
      <c r="I55" s="78"/>
      <c r="J55" s="78"/>
    </row>
    <row r="56" spans="1:10" ht="12">
      <c r="A56" s="78"/>
      <c r="B56" s="78"/>
      <c r="C56" s="78"/>
      <c r="D56" s="78"/>
      <c r="E56" s="78"/>
      <c r="F56" s="78"/>
      <c r="G56" s="78"/>
      <c r="H56" s="78"/>
      <c r="I56" s="78"/>
      <c r="J56" s="78"/>
    </row>
    <row r="57" spans="1:10" ht="12">
      <c r="A57" s="78" t="s">
        <v>631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2">
      <c r="A58" s="78" t="s">
        <v>632</v>
      </c>
      <c r="B58" s="78"/>
      <c r="C58" s="78"/>
      <c r="D58" s="78"/>
      <c r="E58" s="78"/>
      <c r="F58" s="78"/>
      <c r="G58" s="78"/>
      <c r="H58" s="78"/>
      <c r="I58" s="78"/>
      <c r="J58" s="78"/>
    </row>
    <row r="60" spans="9:10" ht="12">
      <c r="I60" s="232"/>
      <c r="J60" s="232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S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8.28125" style="5" customWidth="1"/>
    <col min="3" max="3" width="9.421875" style="5" customWidth="1"/>
    <col min="4" max="4" width="11.140625" style="5" customWidth="1"/>
    <col min="5" max="6" width="10.57421875" style="5" customWidth="1"/>
    <col min="7" max="7" width="10.00390625" style="5" customWidth="1"/>
    <col min="8" max="16384" width="9.140625" style="5" customWidth="1"/>
  </cols>
  <sheetData>
    <row r="1" spans="1:11" s="4" customFormat="1" ht="12">
      <c r="A1" s="4" t="s">
        <v>1066</v>
      </c>
      <c r="K1" s="17"/>
    </row>
    <row r="2" spans="1:11" s="4" customFormat="1" ht="12">
      <c r="A2" s="4" t="s">
        <v>75</v>
      </c>
      <c r="K2" s="234"/>
    </row>
    <row r="3" spans="1:8" ht="12">
      <c r="A3" s="25" t="s">
        <v>74</v>
      </c>
      <c r="C3" s="32"/>
      <c r="D3" s="231"/>
      <c r="E3" s="171"/>
      <c r="F3" s="171"/>
      <c r="G3" s="171"/>
      <c r="H3" s="230"/>
    </row>
    <row r="4" ht="12">
      <c r="A4" s="5" t="s">
        <v>76</v>
      </c>
    </row>
    <row r="5" spans="2:19" ht="12">
      <c r="B5" s="88"/>
      <c r="C5" s="88"/>
      <c r="D5" s="88"/>
      <c r="E5" s="88"/>
      <c r="F5" s="88"/>
      <c r="G5" s="88"/>
      <c r="K5" s="17"/>
      <c r="M5" s="15"/>
      <c r="N5" s="15"/>
      <c r="O5" s="15"/>
      <c r="P5" s="15"/>
      <c r="Q5" s="15"/>
      <c r="R5" s="15"/>
      <c r="S5" s="15"/>
    </row>
    <row r="6" spans="2:19" ht="12">
      <c r="B6" s="88" t="s">
        <v>613</v>
      </c>
      <c r="C6" s="88" t="s">
        <v>614</v>
      </c>
      <c r="D6" s="88" t="s">
        <v>615</v>
      </c>
      <c r="E6" s="88" t="s">
        <v>863</v>
      </c>
      <c r="F6" s="88" t="s">
        <v>864</v>
      </c>
      <c r="G6" s="88" t="s">
        <v>977</v>
      </c>
      <c r="H6" s="88">
        <v>2016</v>
      </c>
      <c r="I6" s="88"/>
      <c r="J6" s="88"/>
      <c r="K6" s="88"/>
      <c r="L6" s="88"/>
      <c r="M6" s="88"/>
      <c r="N6" s="88"/>
      <c r="O6" s="15"/>
      <c r="P6" s="15"/>
      <c r="Q6" s="15"/>
      <c r="R6" s="15"/>
      <c r="S6" s="15"/>
    </row>
    <row r="7" spans="2:19" ht="12">
      <c r="B7" s="5" t="s">
        <v>550</v>
      </c>
      <c r="H7" s="88" t="s">
        <v>95</v>
      </c>
      <c r="I7" s="88" t="s">
        <v>97</v>
      </c>
      <c r="J7" s="88" t="s">
        <v>98</v>
      </c>
      <c r="L7" s="88"/>
      <c r="M7" s="88"/>
      <c r="N7" s="88"/>
      <c r="O7" s="15"/>
      <c r="P7" s="15"/>
      <c r="Q7" s="15"/>
      <c r="R7" s="15"/>
      <c r="S7" s="15"/>
    </row>
    <row r="8" spans="8:19" ht="12">
      <c r="H8" s="88" t="s">
        <v>100</v>
      </c>
      <c r="I8" s="88" t="s">
        <v>102</v>
      </c>
      <c r="J8" s="88" t="s">
        <v>103</v>
      </c>
      <c r="L8" s="88"/>
      <c r="M8" s="88"/>
      <c r="N8" s="88"/>
      <c r="O8" s="235"/>
      <c r="P8" s="15"/>
      <c r="Q8" s="15"/>
      <c r="R8" s="15"/>
      <c r="S8" s="15"/>
    </row>
    <row r="9" spans="15:19" ht="12">
      <c r="O9" s="235"/>
      <c r="P9" s="15"/>
      <c r="Q9" s="15"/>
      <c r="R9" s="15"/>
      <c r="S9" s="15"/>
    </row>
    <row r="10" spans="1:19" ht="12">
      <c r="A10" s="5" t="s">
        <v>308</v>
      </c>
      <c r="H10" s="16"/>
      <c r="L10" s="16"/>
      <c r="O10" s="235"/>
      <c r="P10" s="15"/>
      <c r="Q10" s="15"/>
      <c r="R10" s="15"/>
      <c r="S10" s="15"/>
    </row>
    <row r="11" spans="8:19" ht="12">
      <c r="H11" s="16"/>
      <c r="L11" s="16"/>
      <c r="O11" s="235"/>
      <c r="P11" s="15"/>
      <c r="Q11" s="15"/>
      <c r="R11" s="15"/>
      <c r="S11" s="15"/>
    </row>
    <row r="12" spans="1:19" ht="12">
      <c r="A12" s="5" t="s">
        <v>712</v>
      </c>
      <c r="O12" s="235"/>
      <c r="P12" s="15"/>
      <c r="Q12" s="15"/>
      <c r="R12" s="15"/>
      <c r="S12" s="15"/>
    </row>
    <row r="13" spans="1:19" ht="12">
      <c r="A13" s="4" t="s">
        <v>95</v>
      </c>
      <c r="H13" s="15"/>
      <c r="I13" s="15"/>
      <c r="J13" s="15"/>
      <c r="O13" s="235"/>
      <c r="P13" s="91"/>
      <c r="Q13" s="91"/>
      <c r="R13" s="15"/>
      <c r="S13" s="15"/>
    </row>
    <row r="14" spans="1:19" ht="12">
      <c r="A14" s="4" t="s">
        <v>100</v>
      </c>
      <c r="B14" s="11">
        <v>24012</v>
      </c>
      <c r="C14" s="11">
        <v>26395.8</v>
      </c>
      <c r="D14" s="11">
        <v>30813.6</v>
      </c>
      <c r="E14" s="11">
        <v>32725.2</v>
      </c>
      <c r="F14" s="11">
        <v>36084</v>
      </c>
      <c r="G14" s="11">
        <v>39996.200000000004</v>
      </c>
      <c r="H14" s="402">
        <v>42562</v>
      </c>
      <c r="I14" s="402">
        <v>20863</v>
      </c>
      <c r="J14" s="402">
        <v>21699</v>
      </c>
      <c r="K14" s="11"/>
      <c r="L14" s="12"/>
      <c r="M14" s="12"/>
      <c r="N14" s="12"/>
      <c r="O14" s="235"/>
      <c r="P14" s="11"/>
      <c r="Q14" s="11"/>
      <c r="R14" s="11"/>
      <c r="S14" s="11"/>
    </row>
    <row r="15" spans="1:19" ht="12">
      <c r="A15" s="5" t="s">
        <v>713</v>
      </c>
      <c r="B15" s="15">
        <v>1091.2</v>
      </c>
      <c r="C15" s="15">
        <v>1432</v>
      </c>
      <c r="D15" s="15">
        <v>1308.4</v>
      </c>
      <c r="E15" s="15">
        <v>1268.4</v>
      </c>
      <c r="F15" s="15">
        <v>1534.8</v>
      </c>
      <c r="G15" s="15">
        <v>1850.8000000000002</v>
      </c>
      <c r="H15" s="317">
        <v>1859</v>
      </c>
      <c r="I15" s="317">
        <v>957</v>
      </c>
      <c r="J15" s="317">
        <v>902</v>
      </c>
      <c r="K15" s="15"/>
      <c r="L15" s="91"/>
      <c r="M15" s="91"/>
      <c r="N15" s="91"/>
      <c r="O15" s="235"/>
      <c r="P15" s="235"/>
      <c r="Q15" s="235"/>
      <c r="R15" s="235"/>
      <c r="S15" s="235"/>
    </row>
    <row r="16" spans="1:19" ht="12">
      <c r="A16" s="5" t="s">
        <v>714</v>
      </c>
      <c r="B16" s="15">
        <v>623</v>
      </c>
      <c r="C16" s="15">
        <v>802.4</v>
      </c>
      <c r="D16" s="15">
        <v>813.6</v>
      </c>
      <c r="E16" s="15">
        <v>722.8</v>
      </c>
      <c r="F16" s="15">
        <v>783</v>
      </c>
      <c r="G16" s="15">
        <v>991</v>
      </c>
      <c r="H16" s="317">
        <v>1046</v>
      </c>
      <c r="I16" s="317">
        <v>542</v>
      </c>
      <c r="J16" s="317">
        <v>504</v>
      </c>
      <c r="K16" s="15"/>
      <c r="L16" s="91"/>
      <c r="M16" s="91"/>
      <c r="N16" s="91"/>
      <c r="O16" s="235"/>
      <c r="P16" s="235"/>
      <c r="Q16" s="235"/>
      <c r="R16" s="235"/>
      <c r="S16" s="235"/>
    </row>
    <row r="17" spans="1:19" ht="12">
      <c r="A17" s="5" t="s">
        <v>715</v>
      </c>
      <c r="B17" s="15">
        <v>2190.8</v>
      </c>
      <c r="C17" s="15">
        <v>2699</v>
      </c>
      <c r="D17" s="15">
        <v>3689.8</v>
      </c>
      <c r="E17" s="15">
        <v>3918.2</v>
      </c>
      <c r="F17" s="15">
        <v>4409</v>
      </c>
      <c r="G17" s="15">
        <v>4299.4</v>
      </c>
      <c r="H17" s="317">
        <v>4272</v>
      </c>
      <c r="I17" s="317">
        <v>1608</v>
      </c>
      <c r="J17" s="317">
        <v>2664</v>
      </c>
      <c r="K17" s="15"/>
      <c r="L17" s="91"/>
      <c r="M17" s="91"/>
      <c r="N17" s="91"/>
      <c r="P17" s="235"/>
      <c r="Q17" s="235"/>
      <c r="R17" s="235"/>
      <c r="S17" s="235"/>
    </row>
    <row r="18" spans="1:19" ht="12">
      <c r="A18" s="5" t="s">
        <v>716</v>
      </c>
      <c r="B18" s="15">
        <v>13199.4</v>
      </c>
      <c r="C18" s="15">
        <v>13130.8</v>
      </c>
      <c r="D18" s="15">
        <v>15207.599999999999</v>
      </c>
      <c r="E18" s="15">
        <v>16645.8</v>
      </c>
      <c r="F18" s="15">
        <v>18019</v>
      </c>
      <c r="G18" s="15">
        <v>19381.4</v>
      </c>
      <c r="H18" s="317">
        <v>20819</v>
      </c>
      <c r="I18" s="317">
        <v>9802</v>
      </c>
      <c r="J18" s="317">
        <v>11017</v>
      </c>
      <c r="K18" s="15"/>
      <c r="L18" s="91"/>
      <c r="M18" s="91"/>
      <c r="N18" s="91"/>
      <c r="P18" s="235"/>
      <c r="Q18" s="235"/>
      <c r="R18" s="235"/>
      <c r="S18" s="235"/>
    </row>
    <row r="19" spans="1:19" ht="12">
      <c r="A19" s="5" t="s">
        <v>717</v>
      </c>
      <c r="B19" s="15">
        <v>3936.3999999999996</v>
      </c>
      <c r="C19" s="15">
        <v>4540.8</v>
      </c>
      <c r="D19" s="15">
        <v>5304.6</v>
      </c>
      <c r="E19" s="15">
        <v>5304</v>
      </c>
      <c r="F19" s="15">
        <v>5872.2</v>
      </c>
      <c r="G19" s="15">
        <v>7021.4</v>
      </c>
      <c r="H19" s="317">
        <v>7757</v>
      </c>
      <c r="I19" s="317">
        <v>4433</v>
      </c>
      <c r="J19" s="317">
        <v>3324</v>
      </c>
      <c r="K19" s="15"/>
      <c r="L19" s="91"/>
      <c r="M19" s="91"/>
      <c r="N19" s="91"/>
      <c r="P19" s="235"/>
      <c r="Q19" s="235"/>
      <c r="R19" s="235"/>
      <c r="S19" s="235"/>
    </row>
    <row r="20" spans="1:19" ht="12">
      <c r="A20" s="5" t="s">
        <v>718</v>
      </c>
      <c r="B20" s="15">
        <v>1817</v>
      </c>
      <c r="C20" s="15">
        <v>2162.6</v>
      </c>
      <c r="D20" s="15">
        <v>2346.2</v>
      </c>
      <c r="E20" s="15">
        <v>2428.6000000000004</v>
      </c>
      <c r="F20" s="15">
        <v>2691.6</v>
      </c>
      <c r="G20" s="15">
        <v>2998.2</v>
      </c>
      <c r="H20" s="317">
        <v>3104</v>
      </c>
      <c r="I20" s="317">
        <v>1744</v>
      </c>
      <c r="J20" s="317">
        <v>1360</v>
      </c>
      <c r="K20" s="15"/>
      <c r="L20" s="91"/>
      <c r="M20" s="91"/>
      <c r="N20" s="91"/>
      <c r="P20" s="235"/>
      <c r="Q20" s="235"/>
      <c r="R20" s="235"/>
      <c r="S20" s="235"/>
    </row>
    <row r="21" spans="1:19" ht="12">
      <c r="A21" s="5" t="s">
        <v>719</v>
      </c>
      <c r="B21" s="15">
        <v>703.4000000000001</v>
      </c>
      <c r="C21" s="15">
        <v>952.5999999999999</v>
      </c>
      <c r="D21" s="15">
        <v>1370</v>
      </c>
      <c r="E21" s="15">
        <v>1604.8</v>
      </c>
      <c r="F21" s="15">
        <v>1658.6</v>
      </c>
      <c r="G21" s="15">
        <v>1946.4</v>
      </c>
      <c r="H21" s="317">
        <v>2065</v>
      </c>
      <c r="I21" s="317">
        <v>1026</v>
      </c>
      <c r="J21" s="317">
        <v>1039</v>
      </c>
      <c r="K21" s="15"/>
      <c r="L21" s="91"/>
      <c r="M21" s="91"/>
      <c r="N21" s="91"/>
      <c r="P21" s="235"/>
      <c r="Q21" s="235"/>
      <c r="R21" s="235"/>
      <c r="S21" s="235"/>
    </row>
    <row r="22" spans="1:19" ht="12">
      <c r="A22" s="5" t="s">
        <v>720</v>
      </c>
      <c r="B22" s="15">
        <v>191.4</v>
      </c>
      <c r="C22" s="15">
        <v>256.6</v>
      </c>
      <c r="D22" s="15">
        <v>297.8</v>
      </c>
      <c r="E22" s="15">
        <v>351.6</v>
      </c>
      <c r="F22" s="15">
        <v>520.4</v>
      </c>
      <c r="G22" s="15">
        <v>592</v>
      </c>
      <c r="H22" s="317">
        <v>592</v>
      </c>
      <c r="I22" s="317">
        <v>272</v>
      </c>
      <c r="J22" s="317">
        <v>320</v>
      </c>
      <c r="K22" s="15"/>
      <c r="L22" s="91"/>
      <c r="M22" s="91"/>
      <c r="N22" s="91"/>
      <c r="P22" s="235"/>
      <c r="Q22" s="235"/>
      <c r="R22" s="235"/>
      <c r="S22" s="235"/>
    </row>
    <row r="23" spans="1:19" ht="12">
      <c r="A23" s="5" t="s">
        <v>498</v>
      </c>
      <c r="B23" s="91">
        <v>259.6</v>
      </c>
      <c r="C23" s="91">
        <v>419</v>
      </c>
      <c r="D23" s="91">
        <v>475.6</v>
      </c>
      <c r="E23" s="91">
        <v>481</v>
      </c>
      <c r="F23" s="91">
        <v>595.4</v>
      </c>
      <c r="G23" s="15">
        <v>915.6</v>
      </c>
      <c r="H23" s="317">
        <v>1048</v>
      </c>
      <c r="I23" s="317">
        <v>479</v>
      </c>
      <c r="J23" s="317">
        <v>569</v>
      </c>
      <c r="K23" s="91"/>
      <c r="L23" s="91"/>
      <c r="M23" s="91"/>
      <c r="N23" s="91"/>
      <c r="O23" s="235"/>
      <c r="P23" s="235"/>
      <c r="Q23" s="235"/>
      <c r="R23" s="235"/>
      <c r="S23" s="235"/>
    </row>
    <row r="24" spans="2:19" ht="12">
      <c r="B24" s="235"/>
      <c r="C24" s="235"/>
      <c r="D24" s="235"/>
      <c r="E24" s="235"/>
      <c r="F24" s="15"/>
      <c r="G24" s="15"/>
      <c r="H24" s="317"/>
      <c r="I24" s="317"/>
      <c r="J24" s="317"/>
      <c r="K24" s="15"/>
      <c r="L24" s="91"/>
      <c r="M24" s="91"/>
      <c r="N24" s="91"/>
      <c r="O24" s="4"/>
      <c r="P24" s="4"/>
      <c r="Q24" s="4"/>
      <c r="R24" s="4"/>
      <c r="S24" s="4"/>
    </row>
    <row r="25" spans="1:19" ht="12">
      <c r="A25" s="5" t="s">
        <v>721</v>
      </c>
      <c r="F25" s="15"/>
      <c r="G25" s="15"/>
      <c r="H25" s="317"/>
      <c r="I25" s="317"/>
      <c r="J25" s="317"/>
      <c r="K25" s="15"/>
      <c r="L25" s="91"/>
      <c r="M25" s="91"/>
      <c r="N25" s="91"/>
      <c r="O25" s="15"/>
      <c r="P25" s="15"/>
      <c r="Q25" s="15"/>
      <c r="R25" s="15"/>
      <c r="S25" s="15"/>
    </row>
    <row r="26" spans="1:19" ht="12">
      <c r="A26" s="4" t="s">
        <v>95</v>
      </c>
      <c r="F26" s="15"/>
      <c r="G26" s="15"/>
      <c r="H26" s="317"/>
      <c r="I26" s="317"/>
      <c r="J26" s="317"/>
      <c r="K26" s="15"/>
      <c r="L26" s="91"/>
      <c r="M26" s="91"/>
      <c r="N26" s="91"/>
      <c r="O26" s="15"/>
      <c r="P26" s="15"/>
      <c r="Q26" s="15"/>
      <c r="R26" s="15"/>
      <c r="S26" s="15"/>
    </row>
    <row r="27" spans="1:19" ht="12">
      <c r="A27" s="4" t="s">
        <v>100</v>
      </c>
      <c r="B27" s="11">
        <v>23393.4</v>
      </c>
      <c r="C27" s="11">
        <v>21174.2</v>
      </c>
      <c r="D27" s="11">
        <v>25930.2</v>
      </c>
      <c r="E27" s="11">
        <v>32700.2</v>
      </c>
      <c r="F27" s="11">
        <v>32405.2</v>
      </c>
      <c r="G27" s="11">
        <v>33757.6</v>
      </c>
      <c r="H27" s="402">
        <v>37460</v>
      </c>
      <c r="I27" s="402">
        <v>18232</v>
      </c>
      <c r="J27" s="402">
        <v>19228</v>
      </c>
      <c r="K27" s="11"/>
      <c r="L27" s="12"/>
      <c r="M27" s="12"/>
      <c r="N27" s="12"/>
      <c r="O27" s="15"/>
      <c r="P27" s="15"/>
      <c r="Q27" s="15"/>
      <c r="R27" s="15"/>
      <c r="S27" s="15"/>
    </row>
    <row r="28" spans="1:19" ht="12">
      <c r="A28" s="5" t="s">
        <v>713</v>
      </c>
      <c r="B28" s="15">
        <v>1918</v>
      </c>
      <c r="C28" s="15">
        <v>1997.8</v>
      </c>
      <c r="D28" s="15">
        <v>2247.4</v>
      </c>
      <c r="E28" s="15">
        <v>2513.6</v>
      </c>
      <c r="F28" s="15">
        <v>2315.6</v>
      </c>
      <c r="G28" s="15">
        <v>2147.4</v>
      </c>
      <c r="H28" s="317">
        <v>2216</v>
      </c>
      <c r="I28" s="317">
        <v>1106</v>
      </c>
      <c r="J28" s="317">
        <v>1110</v>
      </c>
      <c r="K28" s="15"/>
      <c r="L28" s="91"/>
      <c r="M28" s="91"/>
      <c r="N28" s="91"/>
      <c r="O28" s="235"/>
      <c r="P28" s="235"/>
      <c r="Q28" s="235"/>
      <c r="R28" s="235"/>
      <c r="S28" s="235"/>
    </row>
    <row r="29" spans="1:19" ht="12">
      <c r="A29" s="5" t="s">
        <v>714</v>
      </c>
      <c r="B29" s="15">
        <v>966</v>
      </c>
      <c r="C29" s="15">
        <v>835.6</v>
      </c>
      <c r="D29" s="15">
        <v>1030.4</v>
      </c>
      <c r="E29" s="15">
        <v>1126.4</v>
      </c>
      <c r="F29" s="15">
        <v>956.8</v>
      </c>
      <c r="G29" s="15">
        <v>922.4</v>
      </c>
      <c r="H29" s="317">
        <v>986</v>
      </c>
      <c r="I29" s="317">
        <v>509</v>
      </c>
      <c r="J29" s="317">
        <v>477</v>
      </c>
      <c r="K29" s="15"/>
      <c r="L29" s="91"/>
      <c r="M29" s="91"/>
      <c r="N29" s="91"/>
      <c r="O29" s="235"/>
      <c r="P29" s="235"/>
      <c r="Q29" s="235"/>
      <c r="R29" s="235"/>
      <c r="S29" s="235"/>
    </row>
    <row r="30" spans="1:19" ht="12">
      <c r="A30" s="5" t="s">
        <v>715</v>
      </c>
      <c r="B30" s="15">
        <v>1530</v>
      </c>
      <c r="C30" s="15">
        <v>1330.8</v>
      </c>
      <c r="D30" s="15">
        <v>1697.3999999999999</v>
      </c>
      <c r="E30" s="15">
        <v>2133.6</v>
      </c>
      <c r="F30" s="15">
        <v>2345</v>
      </c>
      <c r="G30" s="91">
        <v>2275</v>
      </c>
      <c r="H30" s="317">
        <v>2364</v>
      </c>
      <c r="I30" s="317">
        <v>994</v>
      </c>
      <c r="J30" s="317">
        <v>1370</v>
      </c>
      <c r="K30" s="15"/>
      <c r="L30" s="91"/>
      <c r="M30" s="91"/>
      <c r="N30" s="91"/>
      <c r="O30" s="235"/>
      <c r="P30" s="235"/>
      <c r="Q30" s="235"/>
      <c r="R30" s="235"/>
      <c r="S30" s="235"/>
    </row>
    <row r="31" spans="1:19" ht="12">
      <c r="A31" s="5" t="s">
        <v>716</v>
      </c>
      <c r="B31" s="15">
        <v>9839</v>
      </c>
      <c r="C31" s="15">
        <v>8212.4</v>
      </c>
      <c r="D31" s="15">
        <v>9930.599999999999</v>
      </c>
      <c r="E31" s="15">
        <v>13250.400000000001</v>
      </c>
      <c r="F31" s="15">
        <v>13272.4</v>
      </c>
      <c r="G31" s="15">
        <v>13912.199999999999</v>
      </c>
      <c r="H31" s="317">
        <v>15379</v>
      </c>
      <c r="I31" s="317">
        <v>6830</v>
      </c>
      <c r="J31" s="317">
        <v>8549</v>
      </c>
      <c r="K31" s="15"/>
      <c r="L31" s="91"/>
      <c r="M31" s="91"/>
      <c r="N31" s="91"/>
      <c r="O31" s="235"/>
      <c r="P31" s="235"/>
      <c r="Q31" s="235"/>
      <c r="R31" s="235"/>
      <c r="S31" s="235"/>
    </row>
    <row r="32" spans="1:19" ht="12">
      <c r="A32" s="5" t="s">
        <v>717</v>
      </c>
      <c r="B32" s="15">
        <v>5141.6</v>
      </c>
      <c r="C32" s="15">
        <v>4807</v>
      </c>
      <c r="D32" s="15">
        <v>6419</v>
      </c>
      <c r="E32" s="15">
        <v>7769.2</v>
      </c>
      <c r="F32" s="15">
        <v>7362.4</v>
      </c>
      <c r="G32" s="15">
        <v>7611.8</v>
      </c>
      <c r="H32" s="317">
        <v>8614</v>
      </c>
      <c r="I32" s="317">
        <v>4640</v>
      </c>
      <c r="J32" s="317">
        <v>3974</v>
      </c>
      <c r="K32" s="15"/>
      <c r="L32" s="91"/>
      <c r="M32" s="91"/>
      <c r="N32" s="91"/>
      <c r="O32" s="235"/>
      <c r="P32" s="235"/>
      <c r="Q32" s="235"/>
      <c r="R32" s="235"/>
      <c r="S32" s="235"/>
    </row>
    <row r="33" spans="1:19" ht="12">
      <c r="A33" s="5" t="s">
        <v>718</v>
      </c>
      <c r="B33" s="15">
        <v>2090.6</v>
      </c>
      <c r="C33" s="15">
        <v>2040.6000000000001</v>
      </c>
      <c r="D33" s="15">
        <v>2227.2</v>
      </c>
      <c r="E33" s="15">
        <v>2837.8</v>
      </c>
      <c r="F33" s="15">
        <v>2930.6</v>
      </c>
      <c r="G33" s="15">
        <v>3015.8</v>
      </c>
      <c r="H33" s="317">
        <v>3380</v>
      </c>
      <c r="I33" s="317">
        <v>1940</v>
      </c>
      <c r="J33" s="317">
        <v>1440</v>
      </c>
      <c r="K33" s="15"/>
      <c r="L33" s="91"/>
      <c r="M33" s="91"/>
      <c r="N33" s="91"/>
      <c r="O33" s="235"/>
      <c r="P33" s="235"/>
      <c r="Q33" s="235"/>
      <c r="R33" s="235"/>
      <c r="S33" s="235"/>
    </row>
    <row r="34" spans="1:19" ht="12">
      <c r="A34" s="5" t="s">
        <v>719</v>
      </c>
      <c r="B34" s="15">
        <v>994</v>
      </c>
      <c r="C34" s="15">
        <v>1069.4</v>
      </c>
      <c r="D34" s="15">
        <v>1405</v>
      </c>
      <c r="E34" s="15">
        <v>1827.4</v>
      </c>
      <c r="F34" s="15">
        <v>1710.8</v>
      </c>
      <c r="G34" s="15">
        <v>1914</v>
      </c>
      <c r="H34" s="317">
        <v>2186</v>
      </c>
      <c r="I34" s="317">
        <v>1131</v>
      </c>
      <c r="J34" s="317">
        <v>1055</v>
      </c>
      <c r="K34" s="15"/>
      <c r="L34" s="91"/>
      <c r="M34" s="91"/>
      <c r="N34" s="91"/>
      <c r="O34" s="15"/>
      <c r="P34" s="15"/>
      <c r="Q34" s="15"/>
      <c r="R34" s="15"/>
      <c r="S34" s="15"/>
    </row>
    <row r="35" spans="1:19" ht="12">
      <c r="A35" s="5" t="s">
        <v>720</v>
      </c>
      <c r="B35" s="15">
        <v>418</v>
      </c>
      <c r="C35" s="15">
        <v>416.6</v>
      </c>
      <c r="D35" s="15">
        <v>444</v>
      </c>
      <c r="E35" s="15">
        <v>585</v>
      </c>
      <c r="F35" s="15">
        <v>779.6</v>
      </c>
      <c r="G35" s="15">
        <v>848.4</v>
      </c>
      <c r="H35" s="317">
        <v>949</v>
      </c>
      <c r="I35" s="317">
        <v>450</v>
      </c>
      <c r="J35" s="317">
        <v>499</v>
      </c>
      <c r="K35" s="15"/>
      <c r="L35" s="91"/>
      <c r="M35" s="91"/>
      <c r="N35" s="91"/>
      <c r="O35" s="15"/>
      <c r="P35" s="15"/>
      <c r="Q35" s="15"/>
      <c r="R35" s="15"/>
      <c r="S35" s="15"/>
    </row>
    <row r="36" spans="1:19" ht="12">
      <c r="A36" s="5" t="s">
        <v>498</v>
      </c>
      <c r="B36" s="15">
        <v>497</v>
      </c>
      <c r="C36" s="15">
        <v>464</v>
      </c>
      <c r="D36" s="15">
        <v>529.2</v>
      </c>
      <c r="E36" s="15">
        <v>656.8</v>
      </c>
      <c r="F36" s="15">
        <v>732</v>
      </c>
      <c r="G36" s="15">
        <v>1110.6</v>
      </c>
      <c r="H36" s="317">
        <v>1386</v>
      </c>
      <c r="I36" s="317">
        <v>632</v>
      </c>
      <c r="J36" s="317">
        <v>754</v>
      </c>
      <c r="K36" s="15"/>
      <c r="L36" s="91"/>
      <c r="M36" s="91"/>
      <c r="N36" s="91"/>
      <c r="O36" s="15"/>
      <c r="P36" s="15"/>
      <c r="Q36" s="15"/>
      <c r="R36" s="15"/>
      <c r="S36" s="15"/>
    </row>
    <row r="37" spans="4:19" ht="12">
      <c r="D37" s="15"/>
      <c r="E37" s="15"/>
      <c r="F37" s="15"/>
      <c r="H37" s="317"/>
      <c r="I37" s="317"/>
      <c r="J37" s="317"/>
      <c r="K37" s="15"/>
      <c r="L37" s="91"/>
      <c r="M37" s="91"/>
      <c r="N37" s="91"/>
      <c r="O37" s="15"/>
      <c r="P37" s="15"/>
      <c r="Q37" s="15"/>
      <c r="R37" s="15"/>
      <c r="S37" s="15"/>
    </row>
    <row r="38" spans="1:19" ht="12">
      <c r="A38" s="5" t="s">
        <v>722</v>
      </c>
      <c r="D38" s="15"/>
      <c r="E38" s="15"/>
      <c r="F38" s="15"/>
      <c r="H38" s="317"/>
      <c r="I38" s="317"/>
      <c r="J38" s="317"/>
      <c r="K38" s="15"/>
      <c r="L38" s="91"/>
      <c r="M38" s="91"/>
      <c r="N38" s="91"/>
      <c r="O38" s="15"/>
      <c r="P38" s="15"/>
      <c r="Q38" s="15"/>
      <c r="R38" s="15"/>
      <c r="S38" s="15"/>
    </row>
    <row r="39" spans="1:14" ht="12">
      <c r="A39" s="4" t="s">
        <v>95</v>
      </c>
      <c r="D39" s="15"/>
      <c r="E39" s="15"/>
      <c r="F39" s="15"/>
      <c r="G39" s="15"/>
      <c r="H39" s="317"/>
      <c r="I39" s="317"/>
      <c r="J39" s="317"/>
      <c r="K39" s="15"/>
      <c r="L39" s="91"/>
      <c r="M39" s="91"/>
      <c r="N39" s="91"/>
    </row>
    <row r="40" spans="1:19" ht="12">
      <c r="A40" s="4" t="s">
        <v>100</v>
      </c>
      <c r="B40" s="11">
        <v>617.9999999999995</v>
      </c>
      <c r="C40" s="11">
        <v>5221.599999999999</v>
      </c>
      <c r="D40" s="11">
        <v>4883.400000000001</v>
      </c>
      <c r="E40" s="11">
        <v>25.000000000000227</v>
      </c>
      <c r="F40" s="11">
        <v>3678.8</v>
      </c>
      <c r="G40" s="11">
        <v>6238.6</v>
      </c>
      <c r="H40" s="402">
        <v>5102</v>
      </c>
      <c r="I40" s="402">
        <v>2631</v>
      </c>
      <c r="J40" s="402">
        <v>2471</v>
      </c>
      <c r="K40" s="11"/>
      <c r="L40" s="12"/>
      <c r="M40" s="12"/>
      <c r="N40" s="12"/>
      <c r="O40" s="12"/>
      <c r="P40" s="12"/>
      <c r="Q40" s="12"/>
      <c r="R40" s="12"/>
      <c r="S40" s="12"/>
    </row>
    <row r="41" spans="1:19" ht="12">
      <c r="A41" s="5" t="s">
        <v>713</v>
      </c>
      <c r="B41" s="91" t="s">
        <v>723</v>
      </c>
      <c r="C41" s="91" t="s">
        <v>724</v>
      </c>
      <c r="D41" s="91" t="s">
        <v>725</v>
      </c>
      <c r="E41" s="91" t="s">
        <v>942</v>
      </c>
      <c r="F41" s="91" t="s">
        <v>858</v>
      </c>
      <c r="G41" s="91" t="s">
        <v>978</v>
      </c>
      <c r="H41" s="318" t="s">
        <v>1069</v>
      </c>
      <c r="I41" s="318" t="s">
        <v>1070</v>
      </c>
      <c r="J41" s="318" t="s">
        <v>1071</v>
      </c>
      <c r="K41" s="91"/>
      <c r="L41" s="91"/>
      <c r="M41" s="91"/>
      <c r="N41" s="91"/>
      <c r="O41" s="102"/>
      <c r="P41" s="102"/>
      <c r="Q41" s="102"/>
      <c r="R41" s="102"/>
      <c r="S41" s="102"/>
    </row>
    <row r="42" spans="1:19" ht="12">
      <c r="A42" s="5" t="s">
        <v>714</v>
      </c>
      <c r="B42" s="91" t="s">
        <v>726</v>
      </c>
      <c r="C42" s="91" t="s">
        <v>727</v>
      </c>
      <c r="D42" s="91" t="s">
        <v>728</v>
      </c>
      <c r="E42" s="91" t="s">
        <v>729</v>
      </c>
      <c r="F42" s="91" t="s">
        <v>859</v>
      </c>
      <c r="G42" s="91">
        <v>68.60000000000001</v>
      </c>
      <c r="H42" s="318">
        <v>60</v>
      </c>
      <c r="I42" s="318">
        <v>33</v>
      </c>
      <c r="J42" s="318">
        <v>27</v>
      </c>
      <c r="K42" s="91"/>
      <c r="L42" s="91"/>
      <c r="M42" s="91"/>
      <c r="N42" s="91"/>
      <c r="O42" s="102"/>
      <c r="P42" s="102"/>
      <c r="Q42" s="102"/>
      <c r="R42" s="102"/>
      <c r="S42" s="102"/>
    </row>
    <row r="43" spans="1:19" ht="12">
      <c r="A43" s="5" t="s">
        <v>715</v>
      </c>
      <c r="B43" s="91">
        <v>660.8</v>
      </c>
      <c r="C43" s="91">
        <v>1368.1999999999998</v>
      </c>
      <c r="D43" s="91">
        <v>1992.4000000000003</v>
      </c>
      <c r="E43" s="91">
        <v>1784.6000000000001</v>
      </c>
      <c r="F43" s="91">
        <v>2064</v>
      </c>
      <c r="G43" s="91">
        <v>2024.3999999999999</v>
      </c>
      <c r="H43" s="318">
        <v>1908</v>
      </c>
      <c r="I43" s="318">
        <v>614</v>
      </c>
      <c r="J43" s="318">
        <v>1294</v>
      </c>
      <c r="K43" s="91"/>
      <c r="L43" s="91"/>
      <c r="M43" s="91"/>
      <c r="N43" s="91"/>
      <c r="O43" s="102"/>
      <c r="P43" s="102"/>
      <c r="Q43" s="102"/>
      <c r="R43" s="102"/>
      <c r="S43" s="102"/>
    </row>
    <row r="44" spans="1:19" ht="12">
      <c r="A44" s="5" t="s">
        <v>716</v>
      </c>
      <c r="B44" s="91">
        <v>3360.3999999999996</v>
      </c>
      <c r="C44" s="91">
        <v>4918.4</v>
      </c>
      <c r="D44" s="91">
        <v>5277</v>
      </c>
      <c r="E44" s="91">
        <v>3395.3999999999996</v>
      </c>
      <c r="F44" s="91">
        <v>4747</v>
      </c>
      <c r="G44" s="91">
        <v>5469.2</v>
      </c>
      <c r="H44" s="318">
        <v>5440</v>
      </c>
      <c r="I44" s="318">
        <v>2972</v>
      </c>
      <c r="J44" s="318">
        <v>2468</v>
      </c>
      <c r="K44" s="91"/>
      <c r="L44" s="91"/>
      <c r="M44" s="91"/>
      <c r="N44" s="91"/>
      <c r="O44" s="102"/>
      <c r="P44" s="102"/>
      <c r="Q44" s="102"/>
      <c r="R44" s="102"/>
      <c r="S44" s="102"/>
    </row>
    <row r="45" spans="1:19" ht="12">
      <c r="A45" s="5" t="s">
        <v>717</v>
      </c>
      <c r="B45" s="91" t="s">
        <v>730</v>
      </c>
      <c r="C45" s="91" t="s">
        <v>731</v>
      </c>
      <c r="D45" s="91" t="s">
        <v>732</v>
      </c>
      <c r="E45" s="91" t="s">
        <v>733</v>
      </c>
      <c r="F45" s="91" t="s">
        <v>943</v>
      </c>
      <c r="G45" s="91" t="s">
        <v>980</v>
      </c>
      <c r="H45" s="318" t="s">
        <v>1072</v>
      </c>
      <c r="I45" s="318" t="s">
        <v>982</v>
      </c>
      <c r="J45" s="318" t="s">
        <v>1073</v>
      </c>
      <c r="K45" s="91"/>
      <c r="L45" s="91"/>
      <c r="M45" s="91"/>
      <c r="N45" s="91"/>
      <c r="O45" s="102"/>
      <c r="P45" s="102"/>
      <c r="Q45" s="102"/>
      <c r="R45" s="102"/>
      <c r="S45" s="102"/>
    </row>
    <row r="46" spans="1:19" ht="12">
      <c r="A46" s="5" t="s">
        <v>718</v>
      </c>
      <c r="B46" s="91" t="s">
        <v>734</v>
      </c>
      <c r="C46" s="91">
        <v>121.99999999999989</v>
      </c>
      <c r="D46" s="91">
        <v>119.00000000000011</v>
      </c>
      <c r="E46" s="91" t="s">
        <v>735</v>
      </c>
      <c r="F46" s="91" t="s">
        <v>860</v>
      </c>
      <c r="G46" s="91" t="s">
        <v>981</v>
      </c>
      <c r="H46" s="318" t="s">
        <v>979</v>
      </c>
      <c r="I46" s="318" t="s">
        <v>1074</v>
      </c>
      <c r="J46" s="318" t="s">
        <v>1075</v>
      </c>
      <c r="K46" s="91"/>
      <c r="L46" s="91"/>
      <c r="M46" s="91"/>
      <c r="N46" s="91"/>
      <c r="O46" s="102"/>
      <c r="P46" s="102"/>
      <c r="Q46" s="102"/>
      <c r="R46" s="102"/>
      <c r="S46" s="102"/>
    </row>
    <row r="47" spans="1:19" ht="12">
      <c r="A47" s="5" t="s">
        <v>719</v>
      </c>
      <c r="B47" s="91" t="s">
        <v>736</v>
      </c>
      <c r="C47" s="91" t="s">
        <v>737</v>
      </c>
      <c r="D47" s="91" t="s">
        <v>738</v>
      </c>
      <c r="E47" s="91" t="s">
        <v>739</v>
      </c>
      <c r="F47" s="91" t="s">
        <v>802</v>
      </c>
      <c r="G47" s="91">
        <v>32.4</v>
      </c>
      <c r="H47" s="318" t="s">
        <v>1076</v>
      </c>
      <c r="I47" s="318" t="s">
        <v>1077</v>
      </c>
      <c r="J47" s="318" t="s">
        <v>988</v>
      </c>
      <c r="K47" s="91"/>
      <c r="L47" s="91"/>
      <c r="M47" s="91"/>
      <c r="N47" s="91"/>
      <c r="O47" s="102"/>
      <c r="P47" s="102"/>
      <c r="Q47" s="102"/>
      <c r="R47" s="102"/>
      <c r="S47" s="102"/>
    </row>
    <row r="48" spans="1:19" ht="12">
      <c r="A48" s="5" t="s">
        <v>720</v>
      </c>
      <c r="B48" s="91" t="s">
        <v>740</v>
      </c>
      <c r="C48" s="91" t="s">
        <v>741</v>
      </c>
      <c r="D48" s="91" t="s">
        <v>742</v>
      </c>
      <c r="E48" s="91" t="s">
        <v>743</v>
      </c>
      <c r="F48" s="91" t="s">
        <v>861</v>
      </c>
      <c r="G48" s="91" t="s">
        <v>984</v>
      </c>
      <c r="H48" s="318" t="s">
        <v>1069</v>
      </c>
      <c r="I48" s="318" t="s">
        <v>1078</v>
      </c>
      <c r="J48" s="318" t="s">
        <v>1079</v>
      </c>
      <c r="K48" s="91"/>
      <c r="L48" s="91"/>
      <c r="M48" s="91"/>
      <c r="N48" s="91"/>
      <c r="O48" s="102"/>
      <c r="P48" s="102"/>
      <c r="Q48" s="102"/>
      <c r="R48" s="102"/>
      <c r="S48" s="102"/>
    </row>
    <row r="49" spans="1:19" ht="12">
      <c r="A49" s="5" t="s">
        <v>498</v>
      </c>
      <c r="B49" s="91" t="s">
        <v>744</v>
      </c>
      <c r="C49" s="91" t="s">
        <v>745</v>
      </c>
      <c r="D49" s="91" t="s">
        <v>746</v>
      </c>
      <c r="E49" s="91" t="s">
        <v>747</v>
      </c>
      <c r="F49" s="91" t="s">
        <v>862</v>
      </c>
      <c r="G49" s="91" t="s">
        <v>696</v>
      </c>
      <c r="H49" s="318" t="s">
        <v>1080</v>
      </c>
      <c r="I49" s="318" t="s">
        <v>1081</v>
      </c>
      <c r="J49" s="318" t="s">
        <v>1082</v>
      </c>
      <c r="K49" s="91"/>
      <c r="L49" s="91"/>
      <c r="M49" s="91"/>
      <c r="N49" s="91"/>
      <c r="O49" s="102"/>
      <c r="P49" s="102"/>
      <c r="Q49" s="102"/>
      <c r="R49" s="102"/>
      <c r="S49" s="102"/>
    </row>
    <row r="50" spans="2:10" ht="12">
      <c r="B50" s="235"/>
      <c r="C50" s="235"/>
      <c r="D50" s="235"/>
      <c r="E50" s="235"/>
      <c r="F50" s="235"/>
      <c r="G50" s="15"/>
      <c r="H50" s="15"/>
      <c r="I50" s="365"/>
      <c r="J50" s="365"/>
    </row>
    <row r="51" spans="1:10" ht="12">
      <c r="A51" s="5" t="s">
        <v>631</v>
      </c>
      <c r="D51" s="15"/>
      <c r="E51" s="15"/>
      <c r="F51" s="15"/>
      <c r="G51" s="15"/>
      <c r="H51" s="15"/>
      <c r="I51" s="365"/>
      <c r="J51" s="365"/>
    </row>
    <row r="52" spans="1:10" ht="12">
      <c r="A52" s="5" t="s">
        <v>632</v>
      </c>
      <c r="D52" s="15"/>
      <c r="E52" s="15"/>
      <c r="F52" s="15"/>
      <c r="G52" s="15"/>
      <c r="I52" s="333"/>
      <c r="J52" s="333"/>
    </row>
    <row r="53" spans="4:10" ht="12">
      <c r="D53" s="15"/>
      <c r="E53" s="15"/>
      <c r="F53" s="15"/>
      <c r="G53" s="15"/>
      <c r="I53" s="333"/>
      <c r="J53" s="333"/>
    </row>
    <row r="54" spans="4:6" ht="12">
      <c r="D54" s="15"/>
      <c r="E54" s="15"/>
      <c r="F54" s="1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S5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3.7109375" style="60" customWidth="1"/>
    <col min="2" max="2" width="8.28125" style="60" customWidth="1"/>
    <col min="3" max="3" width="8.00390625" style="60" customWidth="1"/>
    <col min="4" max="4" width="8.140625" style="60" customWidth="1"/>
    <col min="5" max="5" width="9.00390625" style="78" customWidth="1"/>
    <col min="6" max="6" width="8.8515625" style="60" customWidth="1"/>
    <col min="7" max="7" width="9.28125" style="164" customWidth="1"/>
    <col min="8" max="16384" width="8.8515625" style="60" customWidth="1"/>
  </cols>
  <sheetData>
    <row r="1" spans="1:12" s="93" customFormat="1" ht="11.25">
      <c r="A1" s="93" t="s">
        <v>1067</v>
      </c>
      <c r="G1" s="63"/>
      <c r="H1" s="63"/>
      <c r="I1" s="63"/>
      <c r="J1" s="63"/>
      <c r="K1" s="63"/>
      <c r="L1" s="63"/>
    </row>
    <row r="2" spans="1:9" s="93" customFormat="1" ht="11.25">
      <c r="A2" s="93" t="s">
        <v>78</v>
      </c>
      <c r="G2" s="63"/>
      <c r="H2" s="63"/>
      <c r="I2" s="63"/>
    </row>
    <row r="3" spans="1:9" ht="11.25">
      <c r="A3" s="236" t="s">
        <v>77</v>
      </c>
      <c r="B3" s="204"/>
      <c r="C3" s="205"/>
      <c r="H3" s="164"/>
      <c r="I3" s="164"/>
    </row>
    <row r="4" spans="1:9" ht="11.25">
      <c r="A4" s="60" t="s">
        <v>79</v>
      </c>
      <c r="H4" s="164"/>
      <c r="I4" s="164"/>
    </row>
    <row r="5" spans="2:9" ht="11.25">
      <c r="B5" s="205"/>
      <c r="C5" s="205"/>
      <c r="D5" s="205"/>
      <c r="E5" s="237"/>
      <c r="H5" s="164"/>
      <c r="I5" s="164"/>
    </row>
    <row r="6" spans="2:11" ht="11.25">
      <c r="B6" s="72" t="s">
        <v>612</v>
      </c>
      <c r="C6" s="72" t="s">
        <v>613</v>
      </c>
      <c r="D6" s="72" t="s">
        <v>614</v>
      </c>
      <c r="E6" s="86" t="s">
        <v>615</v>
      </c>
      <c r="F6" s="86" t="s">
        <v>863</v>
      </c>
      <c r="G6" s="272" t="s">
        <v>864</v>
      </c>
      <c r="H6" s="272" t="s">
        <v>977</v>
      </c>
      <c r="I6" s="272">
        <v>2016</v>
      </c>
      <c r="J6" s="272"/>
      <c r="K6" s="164"/>
    </row>
    <row r="7" spans="2:11" ht="15">
      <c r="B7" s="60" t="s">
        <v>550</v>
      </c>
      <c r="E7" s="60"/>
      <c r="F7"/>
      <c r="G7" s="131"/>
      <c r="H7" s="131"/>
      <c r="I7" s="131"/>
      <c r="J7" s="131"/>
      <c r="K7" s="164"/>
    </row>
    <row r="8" spans="5:11" ht="15">
      <c r="E8" s="60"/>
      <c r="F8"/>
      <c r="G8" s="131"/>
      <c r="H8" s="131"/>
      <c r="I8" s="131"/>
      <c r="J8" s="131"/>
      <c r="K8" s="164"/>
    </row>
    <row r="9" spans="1:11" s="93" customFormat="1" ht="11.25">
      <c r="A9" s="93" t="s">
        <v>748</v>
      </c>
      <c r="B9" s="156">
        <v>21916</v>
      </c>
      <c r="C9" s="156">
        <v>24012</v>
      </c>
      <c r="D9" s="156">
        <v>26395.8</v>
      </c>
      <c r="E9" s="156">
        <v>30813.6</v>
      </c>
      <c r="F9" s="156">
        <v>32725.2</v>
      </c>
      <c r="G9" s="239">
        <v>36084</v>
      </c>
      <c r="H9" s="239">
        <v>39996.2</v>
      </c>
      <c r="I9" s="239">
        <v>42562</v>
      </c>
      <c r="J9" s="239"/>
      <c r="K9" s="156"/>
    </row>
    <row r="10" spans="1:11" ht="15">
      <c r="A10" s="60" t="s">
        <v>749</v>
      </c>
      <c r="D10" s="78"/>
      <c r="F10" s="159"/>
      <c r="G10" s="240"/>
      <c r="H10" s="81"/>
      <c r="I10" s="240"/>
      <c r="J10" s="240"/>
      <c r="K10" s="78"/>
    </row>
    <row r="11" spans="1:11" ht="11.25">
      <c r="A11" s="60" t="s">
        <v>750</v>
      </c>
      <c r="B11" s="78">
        <v>7651</v>
      </c>
      <c r="C11" s="78">
        <v>7782</v>
      </c>
      <c r="D11" s="78">
        <v>9162.6</v>
      </c>
      <c r="E11" s="78">
        <v>9511.4</v>
      </c>
      <c r="F11" s="78">
        <v>10643.2</v>
      </c>
      <c r="G11" s="81">
        <v>10609.4</v>
      </c>
      <c r="H11" s="81">
        <v>12434.6</v>
      </c>
      <c r="I11" s="81">
        <v>13173</v>
      </c>
      <c r="J11" s="81"/>
      <c r="K11" s="81"/>
    </row>
    <row r="12" spans="1:11" ht="15">
      <c r="A12" s="60" t="s">
        <v>751</v>
      </c>
      <c r="D12" s="156"/>
      <c r="F12" s="159"/>
      <c r="G12" s="240"/>
      <c r="H12" s="81"/>
      <c r="I12" s="240"/>
      <c r="J12" s="240"/>
      <c r="K12" s="81"/>
    </row>
    <row r="13" spans="1:11" ht="11.25">
      <c r="A13" s="60" t="s">
        <v>752</v>
      </c>
      <c r="B13" s="78">
        <v>2822</v>
      </c>
      <c r="C13" s="78">
        <v>3009</v>
      </c>
      <c r="D13" s="78">
        <v>3854.4</v>
      </c>
      <c r="E13" s="78">
        <v>4193.2</v>
      </c>
      <c r="F13" s="78">
        <v>4498.2</v>
      </c>
      <c r="G13" s="81">
        <v>4637.6</v>
      </c>
      <c r="H13" s="81">
        <v>5164.6</v>
      </c>
      <c r="I13" s="81">
        <v>5249</v>
      </c>
      <c r="J13" s="81"/>
      <c r="K13" s="81"/>
    </row>
    <row r="14" spans="1:11" ht="15">
      <c r="A14" s="60" t="s">
        <v>753</v>
      </c>
      <c r="D14" s="78"/>
      <c r="F14" s="159"/>
      <c r="G14" s="240"/>
      <c r="H14" s="81"/>
      <c r="I14" s="240"/>
      <c r="J14" s="240"/>
      <c r="K14" s="81"/>
    </row>
    <row r="15" spans="1:11" ht="11.25">
      <c r="A15" s="60" t="s">
        <v>754</v>
      </c>
      <c r="B15" s="78">
        <v>9619</v>
      </c>
      <c r="C15" s="78">
        <v>10694</v>
      </c>
      <c r="D15" s="78">
        <v>9662.8</v>
      </c>
      <c r="E15" s="78">
        <v>13779.8</v>
      </c>
      <c r="F15" s="78">
        <v>13291.6</v>
      </c>
      <c r="G15" s="81">
        <v>14456.8</v>
      </c>
      <c r="H15" s="81">
        <v>15391.6</v>
      </c>
      <c r="I15" s="81">
        <v>16916</v>
      </c>
      <c r="J15" s="81"/>
      <c r="K15" s="81"/>
    </row>
    <row r="16" spans="1:11" ht="11.25">
      <c r="A16" s="60" t="s">
        <v>755</v>
      </c>
      <c r="B16" s="78">
        <v>1824</v>
      </c>
      <c r="C16" s="78">
        <v>2079</v>
      </c>
      <c r="D16" s="78">
        <v>3643.2</v>
      </c>
      <c r="E16" s="78">
        <v>3329.2</v>
      </c>
      <c r="F16" s="78">
        <v>4292.2</v>
      </c>
      <c r="G16" s="81">
        <v>6380.2</v>
      </c>
      <c r="H16" s="81">
        <v>7005.4</v>
      </c>
      <c r="I16" s="81">
        <v>7224</v>
      </c>
      <c r="J16" s="81"/>
      <c r="K16" s="81"/>
    </row>
    <row r="17" spans="2:11" ht="15">
      <c r="B17" s="66"/>
      <c r="C17" s="78"/>
      <c r="D17" s="78"/>
      <c r="F17" s="159"/>
      <c r="G17" s="240"/>
      <c r="H17" s="81"/>
      <c r="I17" s="240"/>
      <c r="J17" s="240"/>
      <c r="K17" s="81"/>
    </row>
    <row r="18" spans="1:11" s="93" customFormat="1" ht="11.25">
      <c r="A18" s="93" t="s">
        <v>756</v>
      </c>
      <c r="B18" s="156">
        <v>21887</v>
      </c>
      <c r="C18" s="156">
        <v>23393</v>
      </c>
      <c r="D18" s="156">
        <v>21174.2</v>
      </c>
      <c r="E18" s="156">
        <v>25930.2</v>
      </c>
      <c r="F18" s="156">
        <v>32700.2</v>
      </c>
      <c r="G18" s="239">
        <v>32405.2</v>
      </c>
      <c r="H18" s="239">
        <v>33757.6</v>
      </c>
      <c r="I18" s="239">
        <v>37460</v>
      </c>
      <c r="J18" s="239"/>
      <c r="K18" s="156"/>
    </row>
    <row r="19" spans="1:11" ht="15">
      <c r="A19" s="60" t="s">
        <v>757</v>
      </c>
      <c r="D19" s="66"/>
      <c r="F19" s="159"/>
      <c r="G19" s="240"/>
      <c r="H19" s="81"/>
      <c r="I19" s="240"/>
      <c r="J19" s="240"/>
      <c r="K19" s="78"/>
    </row>
    <row r="20" spans="1:11" ht="11.25">
      <c r="A20" s="60" t="s">
        <v>758</v>
      </c>
      <c r="B20" s="78">
        <v>10439</v>
      </c>
      <c r="C20" s="78">
        <v>10320</v>
      </c>
      <c r="D20" s="78">
        <v>9997.4</v>
      </c>
      <c r="E20" s="78">
        <v>10832.6</v>
      </c>
      <c r="F20" s="78">
        <v>13558.6</v>
      </c>
      <c r="G20" s="81">
        <v>12767.2</v>
      </c>
      <c r="H20" s="81">
        <v>13541.4</v>
      </c>
      <c r="I20" s="81">
        <v>15148</v>
      </c>
      <c r="J20" s="81"/>
      <c r="K20" s="78"/>
    </row>
    <row r="21" spans="1:11" ht="15">
      <c r="A21" s="60" t="s">
        <v>759</v>
      </c>
      <c r="D21" s="156"/>
      <c r="F21" s="159"/>
      <c r="G21" s="240"/>
      <c r="H21" s="81"/>
      <c r="I21" s="240"/>
      <c r="J21" s="240"/>
      <c r="K21" s="78"/>
    </row>
    <row r="22" spans="1:11" ht="11.25">
      <c r="A22" s="60" t="s">
        <v>760</v>
      </c>
      <c r="B22" s="78">
        <v>3900</v>
      </c>
      <c r="C22" s="78">
        <v>4462</v>
      </c>
      <c r="D22" s="78">
        <v>3866.8</v>
      </c>
      <c r="E22" s="78">
        <v>4718.4</v>
      </c>
      <c r="F22" s="78">
        <v>6005.6</v>
      </c>
      <c r="G22" s="81">
        <v>5723.8</v>
      </c>
      <c r="H22" s="81">
        <v>5169.8</v>
      </c>
      <c r="I22" s="81">
        <v>5408</v>
      </c>
      <c r="J22" s="81"/>
      <c r="K22" s="78"/>
    </row>
    <row r="23" spans="1:11" ht="15">
      <c r="A23" s="60" t="s">
        <v>761</v>
      </c>
      <c r="D23" s="78"/>
      <c r="F23" s="159"/>
      <c r="G23" s="240"/>
      <c r="H23" s="81"/>
      <c r="I23" s="240"/>
      <c r="J23" s="240"/>
      <c r="K23" s="78"/>
    </row>
    <row r="24" spans="1:11" ht="9.75" customHeight="1">
      <c r="A24" s="60" t="s">
        <v>762</v>
      </c>
      <c r="B24" s="78">
        <v>6067</v>
      </c>
      <c r="C24" s="78">
        <v>6766</v>
      </c>
      <c r="D24" s="78">
        <v>5945</v>
      </c>
      <c r="E24" s="78">
        <v>7744.4</v>
      </c>
      <c r="F24" s="78">
        <v>10019.2</v>
      </c>
      <c r="G24" s="81">
        <v>10608.4</v>
      </c>
      <c r="H24" s="81">
        <v>11057.4</v>
      </c>
      <c r="I24" s="81">
        <v>11497</v>
      </c>
      <c r="J24" s="81"/>
      <c r="K24" s="78"/>
    </row>
    <row r="25" spans="1:14" ht="11.25">
      <c r="A25" s="60" t="s">
        <v>763</v>
      </c>
      <c r="B25" s="78">
        <v>1481</v>
      </c>
      <c r="C25" s="78">
        <v>1352</v>
      </c>
      <c r="D25" s="78">
        <v>1365</v>
      </c>
      <c r="E25" s="78">
        <v>2634.8</v>
      </c>
      <c r="F25" s="78">
        <v>3116.8</v>
      </c>
      <c r="G25" s="81">
        <v>3305.8</v>
      </c>
      <c r="H25" s="81">
        <v>3989</v>
      </c>
      <c r="I25" s="81">
        <v>5407</v>
      </c>
      <c r="J25" s="81"/>
      <c r="K25" s="78"/>
      <c r="N25" s="241"/>
    </row>
    <row r="26" spans="3:19" ht="15">
      <c r="C26" s="78"/>
      <c r="D26" s="78"/>
      <c r="F26" s="159"/>
      <c r="G26" s="240"/>
      <c r="H26" s="81"/>
      <c r="I26" s="240"/>
      <c r="J26" s="240"/>
      <c r="K26" s="81"/>
      <c r="L26" s="93"/>
      <c r="R26" s="242"/>
      <c r="S26" s="241"/>
    </row>
    <row r="27" spans="1:19" s="93" customFormat="1" ht="11.25">
      <c r="A27" s="93" t="s">
        <v>764</v>
      </c>
      <c r="B27" s="60"/>
      <c r="C27" s="60"/>
      <c r="D27" s="78"/>
      <c r="E27" s="156"/>
      <c r="F27" s="156"/>
      <c r="G27" s="239"/>
      <c r="H27" s="81"/>
      <c r="I27" s="239"/>
      <c r="J27" s="239"/>
      <c r="K27" s="81"/>
      <c r="R27" s="242"/>
      <c r="S27" s="241"/>
    </row>
    <row r="28" spans="1:19" s="93" customFormat="1" ht="11.25">
      <c r="A28" s="93" t="s">
        <v>765</v>
      </c>
      <c r="B28" s="61">
        <v>29</v>
      </c>
      <c r="C28" s="61">
        <v>619</v>
      </c>
      <c r="D28" s="156">
        <v>5221.6</v>
      </c>
      <c r="E28" s="156">
        <v>4883.399999999998</v>
      </c>
      <c r="F28" s="156">
        <v>25</v>
      </c>
      <c r="G28" s="239">
        <v>3678.8</v>
      </c>
      <c r="H28" s="239">
        <v>6238.6</v>
      </c>
      <c r="I28" s="239">
        <v>5102</v>
      </c>
      <c r="J28" s="239"/>
      <c r="K28" s="156"/>
      <c r="R28" s="242"/>
      <c r="S28" s="241"/>
    </row>
    <row r="29" spans="1:19" ht="15">
      <c r="A29" s="60" t="s">
        <v>422</v>
      </c>
      <c r="D29" s="78"/>
      <c r="E29" s="156"/>
      <c r="F29" s="159"/>
      <c r="G29" s="240"/>
      <c r="H29" s="81"/>
      <c r="I29" s="240"/>
      <c r="J29" s="240"/>
      <c r="K29" s="78"/>
      <c r="S29" s="241"/>
    </row>
    <row r="30" spans="1:19" ht="11.25">
      <c r="A30" s="60" t="s">
        <v>423</v>
      </c>
      <c r="B30" s="179" t="s">
        <v>766</v>
      </c>
      <c r="C30" s="179" t="s">
        <v>767</v>
      </c>
      <c r="D30" s="66" t="s">
        <v>768</v>
      </c>
      <c r="E30" s="179" t="s">
        <v>769</v>
      </c>
      <c r="F30" s="66" t="s">
        <v>770</v>
      </c>
      <c r="G30" s="82" t="s">
        <v>865</v>
      </c>
      <c r="H30" s="82" t="s">
        <v>985</v>
      </c>
      <c r="I30" s="82" t="s">
        <v>1083</v>
      </c>
      <c r="J30" s="82"/>
      <c r="K30" s="78"/>
      <c r="R30" s="242"/>
      <c r="S30" s="237"/>
    </row>
    <row r="31" spans="1:19" ht="15">
      <c r="A31" s="60" t="s">
        <v>771</v>
      </c>
      <c r="B31" s="86"/>
      <c r="C31" s="86"/>
      <c r="D31" s="66"/>
      <c r="E31" s="66"/>
      <c r="F31" s="243"/>
      <c r="G31" s="115"/>
      <c r="H31" s="82"/>
      <c r="I31" s="115"/>
      <c r="J31" s="115"/>
      <c r="K31" s="78"/>
      <c r="R31" s="133"/>
      <c r="S31" s="237"/>
    </row>
    <row r="32" spans="1:19" ht="11.25">
      <c r="A32" s="60" t="s">
        <v>772</v>
      </c>
      <c r="B32" s="179" t="s">
        <v>773</v>
      </c>
      <c r="C32" s="179" t="s">
        <v>774</v>
      </c>
      <c r="D32" s="66" t="s">
        <v>775</v>
      </c>
      <c r="E32" s="179" t="s">
        <v>776</v>
      </c>
      <c r="F32" s="66" t="s">
        <v>701</v>
      </c>
      <c r="G32" s="82" t="s">
        <v>866</v>
      </c>
      <c r="H32" s="82" t="s">
        <v>951</v>
      </c>
      <c r="I32" s="82" t="s">
        <v>1084</v>
      </c>
      <c r="J32" s="82"/>
      <c r="K32" s="78"/>
      <c r="S32" s="78"/>
    </row>
    <row r="33" spans="1:19" ht="15">
      <c r="A33" s="60" t="s">
        <v>777</v>
      </c>
      <c r="B33" s="86"/>
      <c r="C33" s="86"/>
      <c r="D33" s="66"/>
      <c r="F33" s="159"/>
      <c r="G33" s="240"/>
      <c r="H33" s="81"/>
      <c r="I33" s="240"/>
      <c r="J33" s="240"/>
      <c r="K33" s="78"/>
      <c r="S33" s="78"/>
    </row>
    <row r="34" spans="1:19" ht="11.25">
      <c r="A34" s="60" t="s">
        <v>778</v>
      </c>
      <c r="B34" s="66">
        <v>3552</v>
      </c>
      <c r="C34" s="66">
        <v>3928</v>
      </c>
      <c r="D34" s="66">
        <v>3717.8</v>
      </c>
      <c r="E34" s="78">
        <v>6035.4</v>
      </c>
      <c r="F34" s="78">
        <v>3272.4</v>
      </c>
      <c r="G34" s="81">
        <v>3848.4</v>
      </c>
      <c r="H34" s="81">
        <v>4334.2</v>
      </c>
      <c r="I34" s="81">
        <v>5419</v>
      </c>
      <c r="J34" s="81"/>
      <c r="K34" s="78"/>
      <c r="S34" s="78"/>
    </row>
    <row r="35" spans="1:19" ht="11.25">
      <c r="A35" s="60" t="s">
        <v>779</v>
      </c>
      <c r="B35" s="66">
        <v>343</v>
      </c>
      <c r="C35" s="66">
        <v>727</v>
      </c>
      <c r="D35" s="66">
        <v>2278.2</v>
      </c>
      <c r="E35" s="78">
        <v>694.3999999999996</v>
      </c>
      <c r="F35" s="78">
        <v>1175.4</v>
      </c>
      <c r="G35" s="81">
        <v>3074.4</v>
      </c>
      <c r="H35" s="81">
        <v>3016.4</v>
      </c>
      <c r="I35" s="81">
        <v>1817</v>
      </c>
      <c r="J35" s="81"/>
      <c r="K35" s="78"/>
      <c r="S35" s="78"/>
    </row>
    <row r="36" spans="1:11" ht="12">
      <c r="A36" s="244"/>
      <c r="B36" s="86"/>
      <c r="C36" s="86"/>
      <c r="D36" s="66"/>
      <c r="E36" s="66"/>
      <c r="H36" s="239"/>
      <c r="I36" s="239"/>
      <c r="J36" s="5"/>
      <c r="K36" s="93"/>
    </row>
    <row r="37" spans="1:19" ht="12">
      <c r="A37" s="60" t="s">
        <v>780</v>
      </c>
      <c r="H37" s="239"/>
      <c r="I37" s="239"/>
      <c r="J37" s="5"/>
      <c r="R37" s="93"/>
      <c r="S37" s="78"/>
    </row>
    <row r="38" spans="8:19" ht="15">
      <c r="H38" s="240"/>
      <c r="I38" s="81"/>
      <c r="J38" s="5"/>
      <c r="S38" s="78"/>
    </row>
    <row r="39" spans="1:19" ht="12">
      <c r="A39" s="60" t="s">
        <v>631</v>
      </c>
      <c r="H39" s="82"/>
      <c r="I39" s="82"/>
      <c r="J39" s="5"/>
      <c r="S39" s="78"/>
    </row>
    <row r="40" spans="1:19" ht="12.75">
      <c r="A40" s="60" t="s">
        <v>632</v>
      </c>
      <c r="H40" s="115"/>
      <c r="I40" s="82"/>
      <c r="J40" s="5"/>
      <c r="R40" s="242"/>
      <c r="S40" s="78"/>
    </row>
    <row r="41" spans="8:19" ht="12">
      <c r="H41" s="164"/>
      <c r="I41" s="5"/>
      <c r="J41" s="5"/>
      <c r="R41" s="242"/>
      <c r="S41" s="78"/>
    </row>
    <row r="42" spans="9:19" ht="12">
      <c r="I42" s="5"/>
      <c r="J42" s="5"/>
      <c r="R42" s="242"/>
      <c r="S42" s="78"/>
    </row>
    <row r="43" spans="9:19" ht="12">
      <c r="I43" s="5"/>
      <c r="J43" s="5"/>
      <c r="S43" s="78"/>
    </row>
    <row r="44" spans="9:19" ht="12">
      <c r="I44" s="5"/>
      <c r="J44" s="5"/>
      <c r="R44" s="242"/>
      <c r="S44" s="78"/>
    </row>
    <row r="45" spans="9:19" ht="12">
      <c r="I45" s="5"/>
      <c r="J45" s="5"/>
      <c r="R45" s="133"/>
      <c r="S45" s="78"/>
    </row>
    <row r="46" spans="9:19" ht="12">
      <c r="I46" s="5"/>
      <c r="J46" s="5"/>
      <c r="S46" s="78"/>
    </row>
    <row r="47" spans="9:19" ht="12">
      <c r="I47" s="5"/>
      <c r="J47" s="5"/>
      <c r="S47" s="78"/>
    </row>
    <row r="48" spans="9:19" ht="12">
      <c r="I48" s="5"/>
      <c r="J48" s="5"/>
      <c r="L48" s="168"/>
      <c r="S48" s="78"/>
    </row>
    <row r="49" spans="9:19" ht="12">
      <c r="I49" s="5"/>
      <c r="J49" s="5"/>
      <c r="L49" s="168"/>
      <c r="S49" s="78"/>
    </row>
    <row r="50" spans="9:12" ht="12">
      <c r="I50" s="5"/>
      <c r="J50" s="5"/>
      <c r="L50" s="168"/>
    </row>
    <row r="51" spans="9:12" ht="12">
      <c r="I51" s="5"/>
      <c r="J51" s="5"/>
      <c r="L51" s="168"/>
    </row>
    <row r="52" spans="9:10" ht="12">
      <c r="I52" s="5"/>
      <c r="J52" s="5"/>
    </row>
    <row r="53" spans="9:10" ht="12">
      <c r="I53" s="5"/>
      <c r="J53" s="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R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28125" style="60" customWidth="1"/>
    <col min="2" max="6" width="10.00390625" style="60" customWidth="1"/>
    <col min="7" max="7" width="10.140625" style="60" customWidth="1"/>
    <col min="8" max="8" width="10.28125" style="60" customWidth="1"/>
    <col min="9" max="11" width="7.7109375" style="205" customWidth="1"/>
    <col min="12" max="16384" width="9.140625" style="60" customWidth="1"/>
  </cols>
  <sheetData>
    <row r="1" spans="1:8" ht="12.75">
      <c r="A1" s="34" t="s">
        <v>1068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81</v>
      </c>
      <c r="B2" s="35"/>
      <c r="C2" s="35"/>
      <c r="D2" s="35"/>
      <c r="E2" s="35"/>
      <c r="F2" s="35"/>
      <c r="G2" s="35"/>
      <c r="H2" s="35"/>
    </row>
    <row r="3" spans="1:8" ht="12.75">
      <c r="A3" s="185" t="s">
        <v>80</v>
      </c>
      <c r="B3" s="245"/>
      <c r="C3" s="38"/>
      <c r="D3" s="35"/>
      <c r="E3" s="35"/>
      <c r="F3" s="35"/>
      <c r="G3" s="35"/>
      <c r="H3" s="35"/>
    </row>
    <row r="4" spans="1:8" ht="12.75">
      <c r="A4" s="246" t="s">
        <v>82</v>
      </c>
      <c r="B4" s="35"/>
      <c r="C4" s="35"/>
      <c r="D4" s="35"/>
      <c r="E4" s="35"/>
      <c r="F4" s="35"/>
      <c r="G4" s="35"/>
      <c r="H4" s="35"/>
    </row>
    <row r="5" spans="1:8" ht="12.75">
      <c r="A5" s="185"/>
      <c r="B5" s="35"/>
      <c r="C5" s="35"/>
      <c r="D5" s="35"/>
      <c r="E5" s="35"/>
      <c r="F5" s="35"/>
      <c r="G5" s="35"/>
      <c r="H5" s="35"/>
    </row>
    <row r="6" spans="1:8" ht="12.75">
      <c r="A6" s="35" t="s">
        <v>966</v>
      </c>
      <c r="B6" s="35" t="s">
        <v>781</v>
      </c>
      <c r="C6" s="35"/>
      <c r="D6" s="35" t="s">
        <v>782</v>
      </c>
      <c r="E6" s="35"/>
      <c r="F6" s="35" t="s">
        <v>689</v>
      </c>
      <c r="G6" s="35"/>
      <c r="H6" s="35"/>
    </row>
    <row r="7" spans="1:9" ht="15">
      <c r="A7" s="35"/>
      <c r="B7" s="35" t="s">
        <v>783</v>
      </c>
      <c r="C7" s="35"/>
      <c r="D7" s="35" t="s">
        <v>784</v>
      </c>
      <c r="E7" s="35"/>
      <c r="F7" s="35" t="s">
        <v>691</v>
      </c>
      <c r="G7" s="35"/>
      <c r="H7" s="35"/>
      <c r="I7" s="247"/>
    </row>
    <row r="8" spans="1:8" ht="12.75">
      <c r="A8" s="35"/>
      <c r="B8" s="35">
        <v>2015</v>
      </c>
      <c r="C8" s="35">
        <v>2016</v>
      </c>
      <c r="D8" s="35">
        <v>2015</v>
      </c>
      <c r="E8" s="35">
        <v>2016</v>
      </c>
      <c r="F8" s="35">
        <v>2015</v>
      </c>
      <c r="G8" s="35">
        <v>2016</v>
      </c>
      <c r="H8" s="38"/>
    </row>
    <row r="9" spans="1:10" ht="12.75">
      <c r="A9" s="35"/>
      <c r="H9" s="38"/>
      <c r="J9" s="248"/>
    </row>
    <row r="10" spans="1:18" s="93" customFormat="1" ht="15">
      <c r="A10" s="34" t="s">
        <v>327</v>
      </c>
      <c r="B10" s="366">
        <v>35201</v>
      </c>
      <c r="C10" s="403">
        <v>35338</v>
      </c>
      <c r="D10" s="366">
        <v>31637</v>
      </c>
      <c r="E10" s="55">
        <v>32053</v>
      </c>
      <c r="F10" s="55">
        <v>3564</v>
      </c>
      <c r="G10" s="55">
        <v>3285</v>
      </c>
      <c r="H10" s="38"/>
      <c r="I10" s="156"/>
      <c r="J10" s="156"/>
      <c r="K10" s="61"/>
      <c r="L10" s="147"/>
      <c r="M10" s="149"/>
      <c r="N10"/>
      <c r="O10" s="149"/>
      <c r="P10"/>
      <c r="Q10" s="249"/>
      <c r="R10" s="60"/>
    </row>
    <row r="11" spans="1:17" ht="15">
      <c r="A11" s="35" t="s">
        <v>398</v>
      </c>
      <c r="B11" s="145">
        <v>18631</v>
      </c>
      <c r="C11" s="404">
        <v>18422</v>
      </c>
      <c r="D11" s="145">
        <v>20055</v>
      </c>
      <c r="E11" s="40">
        <v>20556</v>
      </c>
      <c r="F11" s="42" t="s">
        <v>986</v>
      </c>
      <c r="G11" s="42" t="s">
        <v>1085</v>
      </c>
      <c r="H11" s="35"/>
      <c r="I11" s="78"/>
      <c r="J11" s="78"/>
      <c r="K11" s="82"/>
      <c r="L11" s="147"/>
      <c r="M11" s="149"/>
      <c r="N11"/>
      <c r="O11" s="149"/>
      <c r="P11"/>
      <c r="Q11" s="249"/>
    </row>
    <row r="12" spans="1:17" ht="15">
      <c r="A12" s="35" t="s">
        <v>399</v>
      </c>
      <c r="B12" s="145">
        <v>2257</v>
      </c>
      <c r="C12" s="404">
        <v>2364</v>
      </c>
      <c r="D12" s="145">
        <v>1651</v>
      </c>
      <c r="E12" s="40">
        <v>1623</v>
      </c>
      <c r="F12" s="40">
        <v>606</v>
      </c>
      <c r="G12" s="40">
        <v>741</v>
      </c>
      <c r="H12" s="35"/>
      <c r="I12" s="78"/>
      <c r="J12" s="78"/>
      <c r="K12" s="82"/>
      <c r="L12" s="147"/>
      <c r="M12" s="149"/>
      <c r="N12"/>
      <c r="O12" s="149"/>
      <c r="P12"/>
      <c r="Q12" s="249"/>
    </row>
    <row r="13" spans="1:17" ht="15">
      <c r="A13" s="35" t="s">
        <v>419</v>
      </c>
      <c r="B13" s="145">
        <v>498</v>
      </c>
      <c r="C13" s="404">
        <v>537</v>
      </c>
      <c r="D13" s="145">
        <v>386</v>
      </c>
      <c r="E13" s="40">
        <v>403</v>
      </c>
      <c r="F13" s="40">
        <v>112</v>
      </c>
      <c r="G13" s="40">
        <v>134</v>
      </c>
      <c r="H13" s="35"/>
      <c r="I13" s="78"/>
      <c r="J13" s="78"/>
      <c r="K13" s="82"/>
      <c r="L13" s="147"/>
      <c r="M13" s="149"/>
      <c r="N13"/>
      <c r="O13" s="149"/>
      <c r="P13"/>
      <c r="Q13" s="249"/>
    </row>
    <row r="14" spans="1:17" ht="15">
      <c r="A14" s="35" t="s">
        <v>401</v>
      </c>
      <c r="B14" s="145">
        <v>860</v>
      </c>
      <c r="C14" s="404">
        <v>817</v>
      </c>
      <c r="D14" s="145">
        <v>716</v>
      </c>
      <c r="E14" s="40">
        <v>715</v>
      </c>
      <c r="F14" s="40">
        <v>144</v>
      </c>
      <c r="G14" s="40">
        <v>102</v>
      </c>
      <c r="H14" s="35"/>
      <c r="I14" s="78"/>
      <c r="J14" s="78"/>
      <c r="K14" s="82"/>
      <c r="L14" s="147"/>
      <c r="M14" s="149"/>
      <c r="N14"/>
      <c r="O14" s="149"/>
      <c r="P14"/>
      <c r="Q14" s="249"/>
    </row>
    <row r="15" spans="1:17" ht="15">
      <c r="A15" s="35" t="s">
        <v>402</v>
      </c>
      <c r="B15" s="145">
        <v>2320</v>
      </c>
      <c r="C15" s="404">
        <v>2587</v>
      </c>
      <c r="D15" s="145">
        <v>1652</v>
      </c>
      <c r="E15" s="40">
        <v>1686</v>
      </c>
      <c r="F15" s="40">
        <v>668</v>
      </c>
      <c r="G15" s="40">
        <v>901</v>
      </c>
      <c r="H15" s="35"/>
      <c r="I15" s="78"/>
      <c r="J15" s="78"/>
      <c r="K15" s="82"/>
      <c r="L15" s="147"/>
      <c r="M15" s="149"/>
      <c r="N15"/>
      <c r="O15" s="149"/>
      <c r="P15"/>
      <c r="Q15" s="249"/>
    </row>
    <row r="16" spans="1:17" ht="15">
      <c r="A16" s="35" t="s">
        <v>785</v>
      </c>
      <c r="B16" s="145">
        <v>1182</v>
      </c>
      <c r="C16" s="404">
        <v>1153</v>
      </c>
      <c r="D16" s="145">
        <v>815</v>
      </c>
      <c r="E16" s="40">
        <v>824</v>
      </c>
      <c r="F16" s="40">
        <v>367</v>
      </c>
      <c r="G16" s="40">
        <v>329</v>
      </c>
      <c r="H16" s="35"/>
      <c r="I16" s="78"/>
      <c r="J16" s="78"/>
      <c r="K16" s="78"/>
      <c r="L16" s="147"/>
      <c r="M16" s="149"/>
      <c r="N16"/>
      <c r="O16" s="149"/>
      <c r="P16"/>
      <c r="Q16" s="249"/>
    </row>
    <row r="17" spans="1:17" ht="15">
      <c r="A17" s="35" t="s">
        <v>404</v>
      </c>
      <c r="B17" s="145">
        <v>973</v>
      </c>
      <c r="C17" s="404">
        <v>1005</v>
      </c>
      <c r="D17" s="145">
        <v>665</v>
      </c>
      <c r="E17" s="40">
        <v>610</v>
      </c>
      <c r="F17" s="40">
        <v>308</v>
      </c>
      <c r="G17" s="40">
        <v>395</v>
      </c>
      <c r="H17" s="35"/>
      <c r="I17" s="78"/>
      <c r="J17" s="78"/>
      <c r="K17" s="78"/>
      <c r="L17" s="147"/>
      <c r="M17" s="149"/>
      <c r="N17"/>
      <c r="O17" s="149"/>
      <c r="P17"/>
      <c r="Q17" s="249"/>
    </row>
    <row r="18" spans="1:17" ht="15">
      <c r="A18" s="35" t="s">
        <v>405</v>
      </c>
      <c r="B18" s="145">
        <v>728</v>
      </c>
      <c r="C18" s="404">
        <v>747</v>
      </c>
      <c r="D18" s="145">
        <v>499</v>
      </c>
      <c r="E18" s="40">
        <v>489</v>
      </c>
      <c r="F18" s="40">
        <v>229</v>
      </c>
      <c r="G18" s="40">
        <v>258</v>
      </c>
      <c r="H18" s="35"/>
      <c r="I18" s="78"/>
      <c r="J18" s="78"/>
      <c r="K18" s="78"/>
      <c r="L18" s="147"/>
      <c r="M18" s="149"/>
      <c r="N18"/>
      <c r="O18" s="149"/>
      <c r="P18"/>
      <c r="Q18" s="249"/>
    </row>
    <row r="19" spans="1:17" ht="15">
      <c r="A19" s="35" t="s">
        <v>406</v>
      </c>
      <c r="B19" s="145">
        <v>580</v>
      </c>
      <c r="C19" s="404">
        <v>623</v>
      </c>
      <c r="D19" s="145">
        <v>439</v>
      </c>
      <c r="E19" s="40">
        <v>482</v>
      </c>
      <c r="F19" s="40">
        <v>141</v>
      </c>
      <c r="G19" s="40">
        <v>141</v>
      </c>
      <c r="H19" s="35"/>
      <c r="I19" s="78"/>
      <c r="J19" s="78"/>
      <c r="K19" s="78"/>
      <c r="L19" s="147"/>
      <c r="M19" s="149"/>
      <c r="N19"/>
      <c r="O19" s="149"/>
      <c r="P19"/>
      <c r="Q19" s="249"/>
    </row>
    <row r="20" spans="1:17" ht="15">
      <c r="A20" s="35" t="s">
        <v>407</v>
      </c>
      <c r="B20" s="145">
        <v>819</v>
      </c>
      <c r="C20" s="404">
        <v>812</v>
      </c>
      <c r="D20" s="145">
        <v>644</v>
      </c>
      <c r="E20" s="40">
        <v>601</v>
      </c>
      <c r="F20" s="40">
        <v>175</v>
      </c>
      <c r="G20" s="40">
        <v>211</v>
      </c>
      <c r="H20" s="35"/>
      <c r="I20" s="78"/>
      <c r="J20" s="78"/>
      <c r="K20" s="78"/>
      <c r="L20" s="147"/>
      <c r="M20" s="149"/>
      <c r="N20"/>
      <c r="O20" s="149"/>
      <c r="P20"/>
      <c r="Q20" s="249"/>
    </row>
    <row r="21" spans="1:17" ht="15">
      <c r="A21" s="35" t="s">
        <v>408</v>
      </c>
      <c r="B21" s="145">
        <v>743</v>
      </c>
      <c r="C21" s="404">
        <v>794</v>
      </c>
      <c r="D21" s="145">
        <v>448</v>
      </c>
      <c r="E21" s="40">
        <v>438</v>
      </c>
      <c r="F21" s="40">
        <v>295</v>
      </c>
      <c r="G21" s="40">
        <v>356</v>
      </c>
      <c r="H21" s="35"/>
      <c r="I21" s="78"/>
      <c r="J21" s="78"/>
      <c r="K21" s="78"/>
      <c r="L21" s="147"/>
      <c r="M21" s="149"/>
      <c r="N21"/>
      <c r="O21" s="149"/>
      <c r="P21"/>
      <c r="Q21" s="249"/>
    </row>
    <row r="22" spans="1:17" ht="15">
      <c r="A22" s="35" t="s">
        <v>409</v>
      </c>
      <c r="B22" s="145">
        <v>1320</v>
      </c>
      <c r="C22" s="404">
        <v>1321</v>
      </c>
      <c r="D22" s="145">
        <v>818</v>
      </c>
      <c r="E22" s="40">
        <v>839</v>
      </c>
      <c r="F22" s="40">
        <v>502</v>
      </c>
      <c r="G22" s="40">
        <v>482</v>
      </c>
      <c r="H22" s="35"/>
      <c r="I22" s="78"/>
      <c r="J22" s="78"/>
      <c r="K22" s="78"/>
      <c r="L22" s="147"/>
      <c r="M22" s="149"/>
      <c r="N22"/>
      <c r="O22" s="149"/>
      <c r="P22"/>
      <c r="Q22" s="249"/>
    </row>
    <row r="23" spans="1:17" ht="15">
      <c r="A23" s="35" t="s">
        <v>410</v>
      </c>
      <c r="B23" s="145">
        <v>459</v>
      </c>
      <c r="C23" s="404">
        <v>403</v>
      </c>
      <c r="D23" s="145">
        <v>302</v>
      </c>
      <c r="E23" s="40">
        <v>286</v>
      </c>
      <c r="F23" s="40">
        <v>157</v>
      </c>
      <c r="G23" s="40">
        <v>117</v>
      </c>
      <c r="H23" s="35"/>
      <c r="I23" s="78"/>
      <c r="J23" s="78"/>
      <c r="K23" s="78"/>
      <c r="L23" s="147"/>
      <c r="M23" s="149"/>
      <c r="N23"/>
      <c r="O23" s="149"/>
      <c r="P23"/>
      <c r="Q23" s="249"/>
    </row>
    <row r="24" spans="1:17" ht="15">
      <c r="A24" s="35" t="s">
        <v>411</v>
      </c>
      <c r="B24" s="145">
        <v>959</v>
      </c>
      <c r="C24" s="404">
        <v>960</v>
      </c>
      <c r="D24" s="145">
        <v>630</v>
      </c>
      <c r="E24" s="40">
        <v>561</v>
      </c>
      <c r="F24" s="40">
        <v>329</v>
      </c>
      <c r="G24" s="40">
        <v>399</v>
      </c>
      <c r="H24" s="35"/>
      <c r="I24" s="78"/>
      <c r="J24" s="78"/>
      <c r="K24" s="78"/>
      <c r="L24" s="147"/>
      <c r="M24" s="149"/>
      <c r="N24"/>
      <c r="O24" s="149"/>
      <c r="P24"/>
      <c r="Q24" s="249"/>
    </row>
    <row r="25" spans="1:17" ht="15">
      <c r="A25" s="35" t="s">
        <v>412</v>
      </c>
      <c r="B25" s="145">
        <v>206</v>
      </c>
      <c r="C25" s="404">
        <v>223</v>
      </c>
      <c r="D25" s="145">
        <v>155</v>
      </c>
      <c r="E25" s="40">
        <v>152</v>
      </c>
      <c r="F25" s="40">
        <v>51</v>
      </c>
      <c r="G25" s="40">
        <v>71</v>
      </c>
      <c r="H25" s="35"/>
      <c r="I25" s="78"/>
      <c r="J25" s="78"/>
      <c r="K25" s="78"/>
      <c r="L25" s="147"/>
      <c r="M25" s="149"/>
      <c r="N25"/>
      <c r="O25" s="149"/>
      <c r="P25"/>
      <c r="Q25" s="249"/>
    </row>
    <row r="26" spans="1:17" ht="15">
      <c r="A26" s="35" t="s">
        <v>413</v>
      </c>
      <c r="B26" s="145">
        <v>1593</v>
      </c>
      <c r="C26" s="404">
        <v>1568</v>
      </c>
      <c r="D26" s="145">
        <v>1011</v>
      </c>
      <c r="E26" s="40">
        <v>961</v>
      </c>
      <c r="F26" s="40">
        <v>582</v>
      </c>
      <c r="G26" s="40">
        <v>607</v>
      </c>
      <c r="H26" s="35"/>
      <c r="I26" s="78"/>
      <c r="J26" s="78"/>
      <c r="K26" s="78"/>
      <c r="L26" s="147"/>
      <c r="M26" s="149"/>
      <c r="N26"/>
      <c r="O26" s="149"/>
      <c r="P26"/>
      <c r="Q26" s="249"/>
    </row>
    <row r="27" spans="1:17" ht="15">
      <c r="A27" s="35" t="s">
        <v>414</v>
      </c>
      <c r="B27" s="145">
        <v>259</v>
      </c>
      <c r="C27" s="404">
        <v>299</v>
      </c>
      <c r="D27" s="145">
        <v>142</v>
      </c>
      <c r="E27" s="40">
        <v>140</v>
      </c>
      <c r="F27" s="40">
        <v>117</v>
      </c>
      <c r="G27" s="40">
        <v>159</v>
      </c>
      <c r="H27" s="35"/>
      <c r="I27" s="78"/>
      <c r="J27" s="78"/>
      <c r="K27" s="78"/>
      <c r="L27" s="147"/>
      <c r="M27" s="149"/>
      <c r="N27"/>
      <c r="O27" s="149"/>
      <c r="P27"/>
      <c r="Q27" s="249"/>
    </row>
    <row r="28" spans="1:15" ht="15">
      <c r="A28" s="35" t="s">
        <v>415</v>
      </c>
      <c r="B28" s="145">
        <v>741</v>
      </c>
      <c r="C28" s="404">
        <v>628</v>
      </c>
      <c r="D28" s="145">
        <v>551</v>
      </c>
      <c r="E28" s="40">
        <v>609</v>
      </c>
      <c r="F28" s="40">
        <v>190</v>
      </c>
      <c r="G28" s="40">
        <v>19</v>
      </c>
      <c r="H28" s="35"/>
      <c r="I28" s="78"/>
      <c r="J28" s="78"/>
      <c r="K28" s="78"/>
      <c r="L28"/>
      <c r="M28" s="86"/>
      <c r="N28" s="86"/>
      <c r="O28" s="86"/>
    </row>
    <row r="29" spans="1:15" ht="15">
      <c r="A29" s="35" t="s">
        <v>416</v>
      </c>
      <c r="B29" s="40">
        <v>73</v>
      </c>
      <c r="C29" s="404">
        <v>75</v>
      </c>
      <c r="D29" s="145">
        <v>58</v>
      </c>
      <c r="E29" s="40">
        <v>78</v>
      </c>
      <c r="F29" s="40">
        <v>15</v>
      </c>
      <c r="G29" s="42" t="s">
        <v>796</v>
      </c>
      <c r="H29" s="35"/>
      <c r="I29" s="78"/>
      <c r="J29" s="78"/>
      <c r="K29" s="78"/>
      <c r="L29"/>
      <c r="M29" s="86"/>
      <c r="N29" s="86"/>
      <c r="O29" s="86"/>
    </row>
    <row r="30" spans="1:15" ht="15">
      <c r="A30" s="35"/>
      <c r="B30" s="93"/>
      <c r="D30" s="93"/>
      <c r="H30" s="35"/>
      <c r="I30" s="78"/>
      <c r="J30" s="78"/>
      <c r="K30" s="78"/>
      <c r="L30"/>
      <c r="M30" s="86"/>
      <c r="N30" s="86"/>
      <c r="O30" s="86"/>
    </row>
    <row r="31" spans="1:11" ht="12.75">
      <c r="A31" s="116" t="s">
        <v>107</v>
      </c>
      <c r="F31" s="93"/>
      <c r="G31" s="93"/>
      <c r="H31" s="35"/>
      <c r="I31" s="78"/>
      <c r="J31" s="60"/>
      <c r="K31" s="60"/>
    </row>
    <row r="32" spans="1:11" ht="12.75">
      <c r="A32" s="34" t="s">
        <v>327</v>
      </c>
      <c r="B32" s="280">
        <v>99.99999999999999</v>
      </c>
      <c r="C32" s="280">
        <v>100</v>
      </c>
      <c r="D32" s="280">
        <v>100</v>
      </c>
      <c r="E32" s="280">
        <v>100</v>
      </c>
      <c r="H32" s="35"/>
      <c r="I32" s="60"/>
      <c r="J32" s="60"/>
      <c r="K32" s="60"/>
    </row>
    <row r="33" spans="1:13" s="93" customFormat="1" ht="12.75">
      <c r="A33" s="35" t="s">
        <v>398</v>
      </c>
      <c r="B33" s="54">
        <v>52.927473651316724</v>
      </c>
      <c r="C33" s="54">
        <v>52.13085064236799</v>
      </c>
      <c r="D33" s="54">
        <v>63.390966273666905</v>
      </c>
      <c r="E33" s="114">
        <v>64.13128256325462</v>
      </c>
      <c r="F33" s="60"/>
      <c r="G33" s="41"/>
      <c r="H33" s="34"/>
      <c r="M33" s="93" t="s">
        <v>499</v>
      </c>
    </row>
    <row r="34" spans="1:13" ht="12.75">
      <c r="A34" s="35" t="s">
        <v>399</v>
      </c>
      <c r="B34" s="54">
        <v>6.411749666202665</v>
      </c>
      <c r="C34" s="54">
        <v>6.689682494764843</v>
      </c>
      <c r="D34" s="54">
        <v>5.218573189619749</v>
      </c>
      <c r="E34" s="114">
        <v>5.0634885970112</v>
      </c>
      <c r="G34" s="41"/>
      <c r="H34" s="35"/>
      <c r="I34" s="96"/>
      <c r="J34" s="96"/>
      <c r="K34" s="60"/>
      <c r="M34" s="96"/>
    </row>
    <row r="35" spans="1:13" ht="12.75">
      <c r="A35" s="35" t="s">
        <v>419</v>
      </c>
      <c r="B35" s="54">
        <v>1.4147325360074998</v>
      </c>
      <c r="C35" s="54">
        <v>1.5196106174656177</v>
      </c>
      <c r="D35" s="54">
        <v>1.22009040048045</v>
      </c>
      <c r="E35" s="114">
        <v>1.2572926091161514</v>
      </c>
      <c r="G35" s="41"/>
      <c r="H35" s="35"/>
      <c r="I35" s="96"/>
      <c r="J35" s="96"/>
      <c r="K35" s="60"/>
      <c r="M35" s="96"/>
    </row>
    <row r="36" spans="1:13" ht="12.75">
      <c r="A36" s="35" t="s">
        <v>401</v>
      </c>
      <c r="B36" s="54">
        <v>2.4431124115792167</v>
      </c>
      <c r="C36" s="54">
        <v>2.3119587978946177</v>
      </c>
      <c r="D36" s="54">
        <v>2.2631728672124414</v>
      </c>
      <c r="E36" s="114">
        <v>2.230680435528656</v>
      </c>
      <c r="G36" s="41"/>
      <c r="H36" s="35"/>
      <c r="I36" s="96"/>
      <c r="J36" s="96"/>
      <c r="K36" s="60"/>
      <c r="M36" s="96"/>
    </row>
    <row r="37" spans="1:13" ht="12.75">
      <c r="A37" s="35" t="s">
        <v>402</v>
      </c>
      <c r="B37" s="54">
        <v>6.59072185449277</v>
      </c>
      <c r="C37" s="54">
        <v>7.320731224177939</v>
      </c>
      <c r="D37" s="54">
        <v>5.221734045579543</v>
      </c>
      <c r="E37" s="114">
        <v>5.260038061959879</v>
      </c>
      <c r="G37" s="41"/>
      <c r="H37" s="35"/>
      <c r="I37" s="96"/>
      <c r="J37" s="96"/>
      <c r="K37" s="60"/>
      <c r="M37" s="96"/>
    </row>
    <row r="38" spans="1:13" ht="12.75">
      <c r="A38" s="35" t="s">
        <v>785</v>
      </c>
      <c r="B38" s="54">
        <v>3.3578591517286442</v>
      </c>
      <c r="C38" s="54">
        <v>3.2627766144094177</v>
      </c>
      <c r="D38" s="54">
        <v>2.5760976072320383</v>
      </c>
      <c r="E38" s="114">
        <v>2.5707422082176397</v>
      </c>
      <c r="G38" s="41"/>
      <c r="H38" s="35"/>
      <c r="I38" s="96"/>
      <c r="J38" s="96"/>
      <c r="K38" s="60"/>
      <c r="M38" s="96"/>
    </row>
    <row r="39" spans="1:13" ht="12.75">
      <c r="A39" s="35" t="s">
        <v>404</v>
      </c>
      <c r="B39" s="54">
        <v>2.764126019147183</v>
      </c>
      <c r="C39" s="54">
        <v>2.843964004754089</v>
      </c>
      <c r="D39" s="54">
        <v>2.1019692132629513</v>
      </c>
      <c r="E39" s="114">
        <v>1.9030979939475243</v>
      </c>
      <c r="G39" s="41"/>
      <c r="H39" s="35"/>
      <c r="I39" s="96"/>
      <c r="J39" s="96"/>
      <c r="K39" s="60"/>
      <c r="M39" s="96"/>
    </row>
    <row r="40" spans="1:13" ht="12.75">
      <c r="A40" s="35" t="s">
        <v>405</v>
      </c>
      <c r="B40" s="54">
        <v>2.068123064685662</v>
      </c>
      <c r="C40" s="54">
        <v>2.1138717527873676</v>
      </c>
      <c r="D40" s="54">
        <v>1.5772671239371623</v>
      </c>
      <c r="E40" s="114">
        <v>1.5255982279349827</v>
      </c>
      <c r="G40" s="41"/>
      <c r="H40" s="35"/>
      <c r="I40" s="96"/>
      <c r="J40" s="96"/>
      <c r="K40" s="60"/>
      <c r="M40" s="96"/>
    </row>
    <row r="41" spans="1:13" ht="12.75">
      <c r="A41" s="35" t="s">
        <v>406</v>
      </c>
      <c r="B41" s="54">
        <v>1.6476804636231925</v>
      </c>
      <c r="C41" s="54">
        <v>1.7629747014545247</v>
      </c>
      <c r="D41" s="54">
        <v>1.3876157663495274</v>
      </c>
      <c r="E41" s="114">
        <v>1.5037593984962405</v>
      </c>
      <c r="G41" s="41"/>
      <c r="H41" s="35"/>
      <c r="I41" s="96"/>
      <c r="J41" s="96"/>
      <c r="K41" s="60"/>
      <c r="M41" s="96"/>
    </row>
    <row r="42" spans="1:13" ht="12.75">
      <c r="A42" s="35" t="s">
        <v>407</v>
      </c>
      <c r="B42" s="54">
        <v>2.32663844777137</v>
      </c>
      <c r="C42" s="54">
        <v>2.2978097232441</v>
      </c>
      <c r="D42" s="54">
        <v>2.0355912381072794</v>
      </c>
      <c r="E42" s="114">
        <v>1.8750194989548559</v>
      </c>
      <c r="G42" s="41"/>
      <c r="H42" s="35"/>
      <c r="I42" s="96"/>
      <c r="J42" s="96"/>
      <c r="K42" s="60"/>
      <c r="M42" s="96"/>
    </row>
    <row r="43" spans="1:13" ht="12.75">
      <c r="A43" s="35" t="s">
        <v>408</v>
      </c>
      <c r="B43" s="54">
        <v>2.1107354904690205</v>
      </c>
      <c r="C43" s="54">
        <v>2.2468730545022355</v>
      </c>
      <c r="D43" s="54">
        <v>1.4160634699876726</v>
      </c>
      <c r="E43" s="114">
        <v>1.366486756309862</v>
      </c>
      <c r="G43" s="41"/>
      <c r="H43" s="35"/>
      <c r="I43" s="96"/>
      <c r="J43" s="96"/>
      <c r="K43" s="60"/>
      <c r="M43" s="96"/>
    </row>
    <row r="44" spans="1:13" ht="12.75">
      <c r="A44" s="35" t="s">
        <v>409</v>
      </c>
      <c r="B44" s="54">
        <v>3.7498934689355417</v>
      </c>
      <c r="C44" s="54">
        <v>3.7381855226668175</v>
      </c>
      <c r="D44" s="54">
        <v>2.5855801751114202</v>
      </c>
      <c r="E44" s="114">
        <v>2.617539699872087</v>
      </c>
      <c r="G44" s="41"/>
      <c r="H44" s="35"/>
      <c r="I44" s="96"/>
      <c r="J44" s="96"/>
      <c r="K44" s="60"/>
      <c r="M44" s="96"/>
    </row>
    <row r="45" spans="1:13" ht="12.75">
      <c r="A45" s="35" t="s">
        <v>410</v>
      </c>
      <c r="B45" s="54">
        <v>1.3039402289707678</v>
      </c>
      <c r="C45" s="54">
        <v>1.1404154168317393</v>
      </c>
      <c r="D45" s="54">
        <v>0.9545784998577614</v>
      </c>
      <c r="E45" s="114">
        <v>0.8922721742114623</v>
      </c>
      <c r="G45" s="41"/>
      <c r="H45" s="35"/>
      <c r="I45" s="96"/>
      <c r="J45" s="96"/>
      <c r="K45" s="60"/>
      <c r="M45" s="96"/>
    </row>
    <row r="46" spans="1:13" ht="12.75">
      <c r="A46" s="35" t="s">
        <v>411</v>
      </c>
      <c r="B46" s="54">
        <v>2.724354421749382</v>
      </c>
      <c r="C46" s="54">
        <v>2.716622332899428</v>
      </c>
      <c r="D46" s="54">
        <v>1.9913392546701647</v>
      </c>
      <c r="E46" s="114">
        <v>1.7502261878763299</v>
      </c>
      <c r="G46" s="41"/>
      <c r="H46" s="35"/>
      <c r="I46" s="96"/>
      <c r="J46" s="96"/>
      <c r="K46" s="60"/>
      <c r="M46" s="96"/>
    </row>
    <row r="47" spans="1:13" ht="12.75">
      <c r="A47" s="35" t="s">
        <v>412</v>
      </c>
      <c r="B47" s="54">
        <v>0.5852106474247891</v>
      </c>
      <c r="C47" s="54">
        <v>0.6310487294130963</v>
      </c>
      <c r="D47" s="54">
        <v>0.4899326737680564</v>
      </c>
      <c r="E47" s="114">
        <v>0.4742145820983995</v>
      </c>
      <c r="G47" s="41"/>
      <c r="H47" s="35"/>
      <c r="I47" s="96"/>
      <c r="J47" s="96"/>
      <c r="K47" s="60"/>
      <c r="M47" s="96"/>
    </row>
    <row r="48" spans="1:13" ht="12.75">
      <c r="A48" s="35" t="s">
        <v>413</v>
      </c>
      <c r="B48" s="54">
        <v>4.525439618192665</v>
      </c>
      <c r="C48" s="54">
        <v>4.4371498104024</v>
      </c>
      <c r="D48" s="54">
        <v>3.1956253753516455</v>
      </c>
      <c r="E48" s="114">
        <v>2.9981592986615917</v>
      </c>
      <c r="G48" s="41"/>
      <c r="H48" s="35"/>
      <c r="I48" s="96"/>
      <c r="J48" s="96"/>
      <c r="K48" s="60"/>
      <c r="M48" s="96"/>
    </row>
    <row r="49" spans="1:13" ht="12.75">
      <c r="A49" s="35" t="s">
        <v>414</v>
      </c>
      <c r="B49" s="54">
        <v>0.7357745518593222</v>
      </c>
      <c r="C49" s="54">
        <v>0.8461146641009678</v>
      </c>
      <c r="D49" s="54">
        <v>0.4488415462907356</v>
      </c>
      <c r="E49" s="114">
        <v>0.43677658877484166</v>
      </c>
      <c r="G49" s="41"/>
      <c r="H49" s="35"/>
      <c r="I49" s="96"/>
      <c r="J49" s="96"/>
      <c r="K49" s="60"/>
      <c r="M49" s="96"/>
    </row>
    <row r="50" spans="1:13" ht="12.75">
      <c r="A50" s="35" t="s">
        <v>415</v>
      </c>
      <c r="B50" s="54">
        <v>2.105053833697906</v>
      </c>
      <c r="C50" s="54">
        <v>1.7771237761050427</v>
      </c>
      <c r="D50" s="54">
        <v>1.7416316338464455</v>
      </c>
      <c r="E50" s="114">
        <v>1.8999781611705613</v>
      </c>
      <c r="G50" s="41"/>
      <c r="H50" s="35"/>
      <c r="I50" s="96"/>
      <c r="J50" s="96"/>
      <c r="K50" s="60"/>
      <c r="M50" s="96"/>
    </row>
    <row r="51" spans="1:13" ht="12.75">
      <c r="A51" s="35" t="s">
        <v>416</v>
      </c>
      <c r="B51" s="54">
        <v>0.2073804721456777</v>
      </c>
      <c r="C51" s="54">
        <v>0.21223611975776782</v>
      </c>
      <c r="D51" s="54">
        <v>0.1833296456680469</v>
      </c>
      <c r="E51" s="114">
        <v>0.24334695660312605</v>
      </c>
      <c r="G51" s="41"/>
      <c r="H51" s="35"/>
      <c r="I51" s="96"/>
      <c r="J51" s="96"/>
      <c r="K51" s="60"/>
      <c r="M51" s="96"/>
    </row>
    <row r="52" spans="1:13" ht="12.75">
      <c r="A52" s="35"/>
      <c r="B52" s="35"/>
      <c r="H52" s="35"/>
      <c r="I52" s="96"/>
      <c r="J52" s="96"/>
      <c r="K52" s="60"/>
      <c r="M52" s="96"/>
    </row>
    <row r="53" spans="1:13" ht="12.75">
      <c r="A53" s="35" t="s">
        <v>316</v>
      </c>
      <c r="B53" s="35"/>
      <c r="G53" s="35"/>
      <c r="H53" s="35"/>
      <c r="I53" s="96"/>
      <c r="J53" s="96"/>
      <c r="K53" s="60"/>
      <c r="M53" s="96"/>
    </row>
    <row r="54" spans="1:9" ht="12.75">
      <c r="A54" s="35" t="s">
        <v>602</v>
      </c>
      <c r="G54" s="35"/>
      <c r="H54" s="35"/>
      <c r="I54" s="241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241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241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241"/>
    </row>
    <row r="58" ht="11.25">
      <c r="I58" s="241"/>
    </row>
    <row r="59" ht="11.25">
      <c r="I59" s="241"/>
    </row>
    <row r="60" ht="11.25">
      <c r="I60" s="241"/>
    </row>
    <row r="61" ht="11.25">
      <c r="I61" s="241"/>
    </row>
    <row r="62" ht="11.25">
      <c r="I62" s="2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35" customWidth="1"/>
    <col min="2" max="7" width="8.7109375" style="35" customWidth="1"/>
    <col min="8" max="16384" width="9.140625" style="35" customWidth="1"/>
  </cols>
  <sheetData>
    <row r="1" s="34" customFormat="1" ht="12.75">
      <c r="A1" s="34" t="s">
        <v>1011</v>
      </c>
    </row>
    <row r="2" s="34" customFormat="1" ht="12.75">
      <c r="A2" s="34" t="s">
        <v>8</v>
      </c>
    </row>
    <row r="3" s="34" customFormat="1" ht="12.75">
      <c r="A3" s="37" t="s">
        <v>7</v>
      </c>
    </row>
    <row r="4" ht="12.75">
      <c r="A4" s="35" t="s">
        <v>9</v>
      </c>
    </row>
    <row r="6" spans="2:8" ht="12.75">
      <c r="B6" s="35">
        <v>1980</v>
      </c>
      <c r="C6" s="35">
        <v>1990</v>
      </c>
      <c r="D6" s="35">
        <v>2000</v>
      </c>
      <c r="E6" s="35">
        <v>2005</v>
      </c>
      <c r="F6" s="35">
        <v>2010</v>
      </c>
      <c r="G6" s="35">
        <v>2015</v>
      </c>
      <c r="H6" s="35">
        <v>2017</v>
      </c>
    </row>
    <row r="8" ht="12.75">
      <c r="A8" s="34" t="s">
        <v>1012</v>
      </c>
    </row>
    <row r="10" ht="12.75">
      <c r="A10" s="39" t="s">
        <v>95</v>
      </c>
    </row>
    <row r="11" spans="1:12" ht="12.75">
      <c r="A11" s="39" t="s">
        <v>100</v>
      </c>
      <c r="B11" s="47">
        <v>483743</v>
      </c>
      <c r="C11" s="47">
        <v>490629</v>
      </c>
      <c r="D11" s="47">
        <v>551123</v>
      </c>
      <c r="E11" s="47">
        <v>559046</v>
      </c>
      <c r="F11" s="47">
        <v>583350</v>
      </c>
      <c r="G11" s="47">
        <v>620715</v>
      </c>
      <c r="H11" s="40">
        <v>635181</v>
      </c>
      <c r="J11" s="47"/>
      <c r="K11" s="40"/>
      <c r="L11" s="40"/>
    </row>
    <row r="12" spans="1:12" ht="12.75">
      <c r="A12" s="39"/>
      <c r="B12" s="40"/>
      <c r="C12" s="40"/>
      <c r="D12" s="40"/>
      <c r="E12" s="40"/>
      <c r="F12" s="40"/>
      <c r="G12" s="40"/>
      <c r="J12" s="40"/>
      <c r="K12" s="40"/>
      <c r="L12" s="40"/>
    </row>
    <row r="13" spans="1:12" ht="12.75">
      <c r="A13" s="39" t="s">
        <v>128</v>
      </c>
      <c r="B13" s="40">
        <v>35938</v>
      </c>
      <c r="C13" s="40">
        <v>36683</v>
      </c>
      <c r="D13" s="40">
        <v>41253</v>
      </c>
      <c r="E13" s="40">
        <v>37199</v>
      </c>
      <c r="F13" s="47">
        <v>39170</v>
      </c>
      <c r="G13" s="47">
        <v>44552</v>
      </c>
      <c r="H13" s="40">
        <v>45807</v>
      </c>
      <c r="J13" s="47"/>
      <c r="K13" s="40"/>
      <c r="L13" s="40"/>
    </row>
    <row r="14" spans="1:12" ht="12.75">
      <c r="A14" s="275" t="s">
        <v>129</v>
      </c>
      <c r="B14" s="40">
        <v>47816</v>
      </c>
      <c r="C14" s="40">
        <v>41409</v>
      </c>
      <c r="D14" s="40">
        <v>47661</v>
      </c>
      <c r="E14" s="40">
        <v>49545</v>
      </c>
      <c r="F14" s="42">
        <v>45678</v>
      </c>
      <c r="G14" s="42">
        <v>46450</v>
      </c>
      <c r="H14" s="40">
        <v>48799</v>
      </c>
      <c r="J14" s="42"/>
      <c r="K14" s="40"/>
      <c r="L14" s="40"/>
    </row>
    <row r="15" spans="1:12" ht="12.75">
      <c r="A15" s="39" t="s">
        <v>130</v>
      </c>
      <c r="B15" s="40">
        <v>11699</v>
      </c>
      <c r="C15" s="40">
        <v>8154</v>
      </c>
      <c r="D15" s="40">
        <v>10549</v>
      </c>
      <c r="E15" s="40">
        <v>10666</v>
      </c>
      <c r="F15" s="40">
        <v>11742</v>
      </c>
      <c r="G15" s="40">
        <v>10641</v>
      </c>
      <c r="H15" s="40">
        <v>10634</v>
      </c>
      <c r="J15" s="40"/>
      <c r="K15" s="40"/>
      <c r="L15" s="40"/>
    </row>
    <row r="16" spans="1:12" ht="12.75">
      <c r="A16" s="39" t="s">
        <v>131</v>
      </c>
      <c r="B16" s="40">
        <v>97916</v>
      </c>
      <c r="C16" s="40">
        <v>97340</v>
      </c>
      <c r="D16" s="40">
        <v>103567</v>
      </c>
      <c r="E16" s="40">
        <v>108291</v>
      </c>
      <c r="F16" s="40">
        <v>115373</v>
      </c>
      <c r="G16" s="40">
        <v>120699</v>
      </c>
      <c r="H16" s="40">
        <v>121229</v>
      </c>
      <c r="J16" s="40"/>
      <c r="K16" s="40"/>
      <c r="L16" s="40"/>
    </row>
    <row r="17" spans="1:12" ht="12.75">
      <c r="A17" s="39" t="s">
        <v>132</v>
      </c>
      <c r="B17" s="40">
        <v>116279</v>
      </c>
      <c r="C17" s="40">
        <v>127343</v>
      </c>
      <c r="D17" s="40">
        <v>135979</v>
      </c>
      <c r="E17" s="40">
        <v>129838</v>
      </c>
      <c r="F17" s="40">
        <v>131459</v>
      </c>
      <c r="G17" s="40">
        <v>143098</v>
      </c>
      <c r="H17" s="40">
        <v>149881</v>
      </c>
      <c r="J17" s="40"/>
      <c r="K17" s="40"/>
      <c r="L17" s="40"/>
    </row>
    <row r="18" spans="1:12" ht="12.75">
      <c r="A18" s="39" t="s">
        <v>133</v>
      </c>
      <c r="B18" s="40">
        <v>106517</v>
      </c>
      <c r="C18" s="40">
        <v>109151</v>
      </c>
      <c r="D18" s="40">
        <v>138078</v>
      </c>
      <c r="E18" s="40">
        <v>146508</v>
      </c>
      <c r="F18" s="40">
        <v>155137</v>
      </c>
      <c r="G18" s="40">
        <v>153566</v>
      </c>
      <c r="H18" s="40">
        <v>152839</v>
      </c>
      <c r="J18" s="40"/>
      <c r="K18" s="40"/>
      <c r="L18" s="40"/>
    </row>
    <row r="19" spans="1:12" ht="12.75">
      <c r="A19" s="39" t="s">
        <v>134</v>
      </c>
      <c r="B19" s="40">
        <v>43795</v>
      </c>
      <c r="C19" s="40">
        <v>38130</v>
      </c>
      <c r="D19" s="40">
        <v>39406</v>
      </c>
      <c r="E19" s="40">
        <v>40509</v>
      </c>
      <c r="F19" s="40">
        <v>45478</v>
      </c>
      <c r="G19" s="40">
        <v>58976</v>
      </c>
      <c r="H19" s="40">
        <v>61173</v>
      </c>
      <c r="J19" s="40"/>
      <c r="K19" s="40"/>
      <c r="L19" s="40"/>
    </row>
    <row r="20" spans="1:12" ht="12.75">
      <c r="A20" s="39" t="s">
        <v>135</v>
      </c>
      <c r="B20" s="47">
        <v>19925</v>
      </c>
      <c r="C20" s="47">
        <v>26296</v>
      </c>
      <c r="D20" s="47">
        <v>25305</v>
      </c>
      <c r="E20" s="47">
        <v>26931</v>
      </c>
      <c r="F20" s="47">
        <v>28134</v>
      </c>
      <c r="G20" s="47">
        <v>30186</v>
      </c>
      <c r="H20" s="40">
        <v>31611</v>
      </c>
      <c r="J20" s="47"/>
      <c r="K20" s="40"/>
      <c r="L20" s="40"/>
    </row>
    <row r="21" spans="1:12" ht="12.75">
      <c r="A21" s="39" t="s">
        <v>957</v>
      </c>
      <c r="B21" s="48">
        <v>2890</v>
      </c>
      <c r="C21" s="48">
        <v>4478</v>
      </c>
      <c r="D21" s="48">
        <v>6399</v>
      </c>
      <c r="E21" s="48">
        <v>6199</v>
      </c>
      <c r="F21" s="48">
        <v>7455</v>
      </c>
      <c r="G21" s="48">
        <v>8108</v>
      </c>
      <c r="H21" s="40">
        <v>8479</v>
      </c>
      <c r="J21" s="48"/>
      <c r="K21" s="40"/>
      <c r="L21" s="40"/>
    </row>
    <row r="22" spans="1:11" s="34" customFormat="1" ht="12.75">
      <c r="A22" s="39" t="s">
        <v>958</v>
      </c>
      <c r="B22" s="210">
        <v>825</v>
      </c>
      <c r="C22" s="210">
        <v>1391</v>
      </c>
      <c r="D22" s="210">
        <v>2471</v>
      </c>
      <c r="E22" s="210">
        <v>2703</v>
      </c>
      <c r="F22" s="210">
        <v>2886</v>
      </c>
      <c r="G22" s="210">
        <v>3489</v>
      </c>
      <c r="H22" s="40">
        <v>3729</v>
      </c>
      <c r="J22" s="49"/>
      <c r="K22" s="50"/>
    </row>
    <row r="23" spans="1:8" ht="12.75">
      <c r="A23" s="39" t="s">
        <v>959</v>
      </c>
      <c r="B23" s="35">
        <v>143</v>
      </c>
      <c r="C23" s="35">
        <v>254</v>
      </c>
      <c r="D23" s="35">
        <v>455</v>
      </c>
      <c r="E23" s="35">
        <v>657</v>
      </c>
      <c r="F23" s="35">
        <v>838</v>
      </c>
      <c r="G23" s="35">
        <v>950</v>
      </c>
      <c r="H23" s="40">
        <v>1000</v>
      </c>
    </row>
    <row r="25" ht="12.75">
      <c r="A25" s="51" t="s">
        <v>107</v>
      </c>
    </row>
    <row r="26" ht="12.75">
      <c r="K26" s="44"/>
    </row>
    <row r="27" ht="12.75">
      <c r="A27" s="39" t="s">
        <v>95</v>
      </c>
    </row>
    <row r="28" spans="1:12" ht="12.75">
      <c r="A28" s="39" t="s">
        <v>100</v>
      </c>
      <c r="B28" s="35">
        <v>100</v>
      </c>
      <c r="C28" s="35">
        <v>100</v>
      </c>
      <c r="D28" s="35">
        <v>100</v>
      </c>
      <c r="E28" s="35">
        <v>100</v>
      </c>
      <c r="F28" s="35">
        <v>100</v>
      </c>
      <c r="G28" s="35">
        <v>100</v>
      </c>
      <c r="H28" s="35">
        <v>100</v>
      </c>
      <c r="J28" s="41"/>
      <c r="K28" s="41"/>
      <c r="L28" s="41"/>
    </row>
    <row r="29" spans="1:12" ht="12.75">
      <c r="A29" s="39"/>
      <c r="J29" s="41"/>
      <c r="K29" s="41"/>
      <c r="L29" s="41"/>
    </row>
    <row r="30" spans="1:12" ht="12.75">
      <c r="A30" s="39" t="s">
        <v>128</v>
      </c>
      <c r="B30" s="41">
        <v>7.42915142958141</v>
      </c>
      <c r="C30" s="41">
        <v>7.476728852146938</v>
      </c>
      <c r="D30" s="41">
        <v>7.485261910680556</v>
      </c>
      <c r="E30" s="41">
        <v>6.654014159836579</v>
      </c>
      <c r="F30" s="41">
        <v>6.714665295277278</v>
      </c>
      <c r="G30" s="41">
        <v>7.177529139782347</v>
      </c>
      <c r="H30" s="41">
        <v>7.211645184600925</v>
      </c>
      <c r="J30" s="41"/>
      <c r="K30" s="41"/>
      <c r="L30" s="41"/>
    </row>
    <row r="31" spans="1:12" ht="12.75">
      <c r="A31" s="275" t="s">
        <v>129</v>
      </c>
      <c r="B31" s="41">
        <v>9.884587477234813</v>
      </c>
      <c r="C31" s="41">
        <v>8.439982145368496</v>
      </c>
      <c r="D31" s="41">
        <v>8.647978763361355</v>
      </c>
      <c r="E31" s="41">
        <v>8.862419192696128</v>
      </c>
      <c r="F31" s="41">
        <v>7.830290563126768</v>
      </c>
      <c r="G31" s="41">
        <v>7.483305542801447</v>
      </c>
      <c r="H31" s="41">
        <v>7.6826920200698705</v>
      </c>
      <c r="J31" s="41"/>
      <c r="K31" s="41"/>
      <c r="L31" s="41"/>
    </row>
    <row r="32" spans="1:12" ht="12.75">
      <c r="A32" s="39" t="s">
        <v>130</v>
      </c>
      <c r="B32" s="41">
        <v>2.4184329282284187</v>
      </c>
      <c r="C32" s="41">
        <v>1.661948233797839</v>
      </c>
      <c r="D32" s="41">
        <v>1.914091772617002</v>
      </c>
      <c r="E32" s="41">
        <v>1.907893089298555</v>
      </c>
      <c r="F32" s="41">
        <v>2.0128567755206994</v>
      </c>
      <c r="G32" s="41">
        <v>1.7143133322056014</v>
      </c>
      <c r="H32" s="41">
        <v>1.674168465366565</v>
      </c>
      <c r="J32" s="41"/>
      <c r="K32" s="41"/>
      <c r="L32" s="41"/>
    </row>
    <row r="33" spans="1:12" ht="12.75">
      <c r="A33" s="39" t="s">
        <v>131</v>
      </c>
      <c r="B33" s="41">
        <v>20.241326489478915</v>
      </c>
      <c r="C33" s="41">
        <v>19.839838248452494</v>
      </c>
      <c r="D33" s="41">
        <v>18.791993801746614</v>
      </c>
      <c r="E33" s="41">
        <v>19.37067790485935</v>
      </c>
      <c r="F33" s="41">
        <v>19.777663495328703</v>
      </c>
      <c r="G33" s="41">
        <v>19.445155989463764</v>
      </c>
      <c r="H33" s="41">
        <v>19.085740914794368</v>
      </c>
      <c r="J33" s="41"/>
      <c r="K33" s="41"/>
      <c r="L33" s="41"/>
    </row>
    <row r="34" spans="1:12" ht="12.75">
      <c r="A34" s="39" t="s">
        <v>132</v>
      </c>
      <c r="B34" s="41">
        <v>24.0373504112721</v>
      </c>
      <c r="C34" s="41">
        <v>25.95504953844962</v>
      </c>
      <c r="D34" s="41">
        <v>24.67307660903283</v>
      </c>
      <c r="E34" s="41">
        <v>23.224922457185993</v>
      </c>
      <c r="F34" s="41">
        <v>22.535184709008313</v>
      </c>
      <c r="G34" s="41">
        <v>23.053736416874088</v>
      </c>
      <c r="H34" s="41">
        <v>23.5965811319923</v>
      </c>
      <c r="J34" s="41"/>
      <c r="K34" s="41"/>
      <c r="L34" s="41"/>
    </row>
    <row r="35" spans="1:12" ht="12.75">
      <c r="A35" s="39" t="s">
        <v>133</v>
      </c>
      <c r="B35" s="41">
        <v>22.019336713916275</v>
      </c>
      <c r="C35" s="41">
        <v>22.24715620152906</v>
      </c>
      <c r="D35" s="41">
        <v>25.053935328411264</v>
      </c>
      <c r="E35" s="41">
        <v>26.206787992401342</v>
      </c>
      <c r="F35" s="41">
        <v>26.594154452729924</v>
      </c>
      <c r="G35" s="41">
        <v>24.740178664926738</v>
      </c>
      <c r="H35" s="41">
        <v>24.062275162512734</v>
      </c>
      <c r="J35" s="41"/>
      <c r="K35" s="41"/>
      <c r="L35" s="41"/>
    </row>
    <row r="36" spans="1:12" ht="12.75">
      <c r="A36" s="39" t="s">
        <v>134</v>
      </c>
      <c r="B36" s="41">
        <v>9.053360978866877</v>
      </c>
      <c r="C36" s="41">
        <v>7.771656383947953</v>
      </c>
      <c r="D36" s="41">
        <v>7.150128011351368</v>
      </c>
      <c r="E36" s="41">
        <v>7.246094239114491</v>
      </c>
      <c r="F36" s="41">
        <v>7.796005828404903</v>
      </c>
      <c r="G36" s="41">
        <v>9.501300919101359</v>
      </c>
      <c r="H36" s="41">
        <v>9.630798150448456</v>
      </c>
      <c r="J36" s="41"/>
      <c r="K36" s="41"/>
      <c r="L36" s="41"/>
    </row>
    <row r="37" spans="1:10" ht="12.75">
      <c r="A37" s="39" t="s">
        <v>135</v>
      </c>
      <c r="B37" s="41">
        <v>4.1189226510771215</v>
      </c>
      <c r="C37" s="41">
        <v>5.359650571001714</v>
      </c>
      <c r="D37" s="41">
        <v>4.591534013278343</v>
      </c>
      <c r="E37" s="41">
        <v>4.817313780976878</v>
      </c>
      <c r="F37" s="41">
        <v>4.822833633324762</v>
      </c>
      <c r="G37" s="41">
        <v>4.863101423358547</v>
      </c>
      <c r="H37" s="41">
        <v>4.9766916831580295</v>
      </c>
      <c r="J37" s="52"/>
    </row>
    <row r="38" spans="1:8" ht="12.75">
      <c r="A38" s="39" t="s">
        <v>957</v>
      </c>
      <c r="B38" s="41">
        <v>0.5974246655765562</v>
      </c>
      <c r="C38" s="41">
        <v>0.9127059346267751</v>
      </c>
      <c r="D38" s="41">
        <v>1.161083823393326</v>
      </c>
      <c r="E38" s="41">
        <v>1.108853296508695</v>
      </c>
      <c r="F38" s="41">
        <v>1.2779634867575214</v>
      </c>
      <c r="G38" s="41">
        <v>1.3062355509372257</v>
      </c>
      <c r="H38" s="41">
        <v>1.3348950928947811</v>
      </c>
    </row>
    <row r="39" spans="1:8" ht="12.75">
      <c r="A39" s="39" t="s">
        <v>958</v>
      </c>
      <c r="B39" s="41">
        <v>0.17054510349503765</v>
      </c>
      <c r="C39" s="41">
        <v>0.28351361211832155</v>
      </c>
      <c r="D39" s="41">
        <v>0.4483572632606514</v>
      </c>
      <c r="E39" s="41">
        <v>0.4835022520508152</v>
      </c>
      <c r="F39" s="41">
        <v>0.49472872203651325</v>
      </c>
      <c r="G39" s="41">
        <v>0.5620937145066576</v>
      </c>
      <c r="H39" s="41">
        <v>0.5870767544998984</v>
      </c>
    </row>
    <row r="40" spans="1:10" ht="12.75">
      <c r="A40" s="39" t="s">
        <v>959</v>
      </c>
      <c r="B40" s="41">
        <v>0.029561151272473198</v>
      </c>
      <c r="C40" s="41">
        <v>0.05177027856078626</v>
      </c>
      <c r="D40" s="41">
        <v>0.08255870286669219</v>
      </c>
      <c r="E40" s="41">
        <v>0.11752163507117483</v>
      </c>
      <c r="F40" s="41">
        <v>0.14365303848461472</v>
      </c>
      <c r="G40" s="41">
        <v>0.1530493060422255</v>
      </c>
      <c r="H40" s="41">
        <v>0.15743543966208057</v>
      </c>
      <c r="J40" s="53"/>
    </row>
    <row r="41" spans="1:11" ht="12.75">
      <c r="A41" s="39"/>
      <c r="B41" s="41"/>
      <c r="C41" s="41"/>
      <c r="D41" s="41"/>
      <c r="E41" s="41"/>
      <c r="F41" s="41"/>
      <c r="G41" s="41"/>
      <c r="J41" s="54"/>
      <c r="K41" s="41"/>
    </row>
    <row r="42" spans="2:12" ht="12.75">
      <c r="B42" s="52"/>
      <c r="C42" s="52"/>
      <c r="D42" s="52"/>
      <c r="E42" s="52"/>
      <c r="F42" s="52"/>
      <c r="G42" s="52"/>
      <c r="J42" s="54"/>
      <c r="K42" s="41"/>
      <c r="L42" s="41"/>
    </row>
    <row r="43" spans="1:12" ht="12.75">
      <c r="A43" s="276" t="s">
        <v>137</v>
      </c>
      <c r="B43" s="34"/>
      <c r="J43" s="54"/>
      <c r="K43" s="41"/>
      <c r="L43" s="41"/>
    </row>
    <row r="44" spans="10:12" ht="12.75">
      <c r="J44" s="54"/>
      <c r="K44" s="41"/>
      <c r="L44" s="41"/>
    </row>
    <row r="45" spans="1:12" ht="12.75">
      <c r="A45" s="39" t="s">
        <v>95</v>
      </c>
      <c r="F45" s="53"/>
      <c r="G45" s="53"/>
      <c r="J45" s="54"/>
      <c r="K45" s="41"/>
      <c r="L45" s="41"/>
    </row>
    <row r="46" spans="1:12" ht="12.75">
      <c r="A46" s="39" t="s">
        <v>100</v>
      </c>
      <c r="B46" s="41">
        <v>44.46927397399032</v>
      </c>
      <c r="C46" s="41">
        <v>45.05522502746474</v>
      </c>
      <c r="D46" s="41">
        <v>46.26317537101518</v>
      </c>
      <c r="E46" s="41">
        <v>46.61029682709473</v>
      </c>
      <c r="F46" s="41">
        <v>46.89757435501843</v>
      </c>
      <c r="G46" s="41">
        <v>47.22183288626825</v>
      </c>
      <c r="H46" s="41">
        <v>47.4</v>
      </c>
      <c r="J46" s="54"/>
      <c r="K46" s="41"/>
      <c r="L46" s="41"/>
    </row>
    <row r="47" spans="1:12" ht="12.75">
      <c r="A47" s="39"/>
      <c r="B47" s="41"/>
      <c r="C47" s="41"/>
      <c r="D47" s="41"/>
      <c r="E47" s="41"/>
      <c r="F47" s="41"/>
      <c r="G47" s="41"/>
      <c r="H47" s="41"/>
      <c r="J47" s="54"/>
      <c r="K47" s="41"/>
      <c r="L47" s="41"/>
    </row>
    <row r="48" spans="1:12" ht="12.75">
      <c r="A48" s="39" t="s">
        <v>128</v>
      </c>
      <c r="B48" s="41">
        <v>51.307807891368476</v>
      </c>
      <c r="C48" s="41">
        <v>50.936401057710654</v>
      </c>
      <c r="D48" s="41">
        <v>51.026592005429904</v>
      </c>
      <c r="E48" s="41">
        <v>51.06588886798033</v>
      </c>
      <c r="F48" s="41">
        <v>50.82205769721726</v>
      </c>
      <c r="G48" s="41">
        <v>51.21880050278327</v>
      </c>
      <c r="H48" s="41">
        <v>51.6</v>
      </c>
      <c r="J48" s="54"/>
      <c r="K48" s="41"/>
      <c r="L48" s="41"/>
    </row>
    <row r="49" spans="1:12" ht="12.75">
      <c r="A49" s="275" t="s">
        <v>129</v>
      </c>
      <c r="B49" s="41">
        <v>50.74242931236406</v>
      </c>
      <c r="C49" s="41">
        <v>50.97442584945302</v>
      </c>
      <c r="D49" s="41">
        <v>51.022848870145395</v>
      </c>
      <c r="E49" s="41">
        <v>51.034413159753754</v>
      </c>
      <c r="F49" s="41">
        <v>51.044266386444235</v>
      </c>
      <c r="G49" s="41">
        <v>50.895586652314314</v>
      </c>
      <c r="H49" s="41">
        <v>50.9</v>
      </c>
      <c r="J49" s="54"/>
      <c r="K49" s="41"/>
      <c r="L49" s="41"/>
    </row>
    <row r="50" spans="1:12" ht="12.75">
      <c r="A50" s="39" t="s">
        <v>130</v>
      </c>
      <c r="B50" s="41">
        <v>50.20941960851355</v>
      </c>
      <c r="C50" s="41">
        <v>51.18960019622272</v>
      </c>
      <c r="D50" s="41">
        <v>50.222769930799124</v>
      </c>
      <c r="E50" s="41">
        <v>49.70935683480218</v>
      </c>
      <c r="F50" s="41">
        <v>50.459887583035254</v>
      </c>
      <c r="G50" s="41">
        <v>49.63819189925759</v>
      </c>
      <c r="H50" s="41">
        <v>49.7</v>
      </c>
      <c r="J50" s="54"/>
      <c r="K50" s="41"/>
      <c r="L50" s="41"/>
    </row>
    <row r="51" spans="1:8" ht="12.75">
      <c r="A51" s="39" t="s">
        <v>131</v>
      </c>
      <c r="B51" s="41">
        <v>46.49903999346379</v>
      </c>
      <c r="C51" s="41">
        <v>47.076227655640025</v>
      </c>
      <c r="D51" s="41">
        <v>47.5025828690606</v>
      </c>
      <c r="E51" s="41">
        <v>47.439768771181356</v>
      </c>
      <c r="F51" s="41">
        <v>46.8766522496598</v>
      </c>
      <c r="G51" s="41">
        <v>46.68224260350127</v>
      </c>
      <c r="H51" s="41">
        <v>46.6</v>
      </c>
    </row>
    <row r="52" spans="1:8" ht="12.75">
      <c r="A52" s="39" t="s">
        <v>132</v>
      </c>
      <c r="B52" s="41">
        <v>47.81860869116522</v>
      </c>
      <c r="C52" s="41">
        <v>47.741140070518206</v>
      </c>
      <c r="D52" s="41">
        <v>49.451753579596854</v>
      </c>
      <c r="E52" s="41">
        <v>49.97304333092007</v>
      </c>
      <c r="F52" s="41">
        <v>50.7321674438418</v>
      </c>
      <c r="G52" s="41">
        <v>51.01538805573802</v>
      </c>
      <c r="H52" s="41">
        <v>51.1</v>
      </c>
    </row>
    <row r="53" spans="1:8" ht="12.75">
      <c r="A53" s="39" t="s">
        <v>133</v>
      </c>
      <c r="B53" s="41">
        <v>42.87578508594872</v>
      </c>
      <c r="C53" s="41">
        <v>45.49568945772371</v>
      </c>
      <c r="D53" s="41">
        <v>45.727052825214734</v>
      </c>
      <c r="E53" s="41">
        <v>46.15515876266142</v>
      </c>
      <c r="F53" s="41">
        <v>46.5652939015193</v>
      </c>
      <c r="G53" s="41">
        <v>47.27348501621453</v>
      </c>
      <c r="H53" s="41">
        <v>47.5</v>
      </c>
    </row>
    <row r="54" spans="1:8" ht="12.75">
      <c r="A54" s="39" t="s">
        <v>134</v>
      </c>
      <c r="B54" s="41">
        <v>32.62472885032538</v>
      </c>
      <c r="C54" s="41">
        <v>33.89981641751901</v>
      </c>
      <c r="D54" s="41">
        <v>39.81627163376136</v>
      </c>
      <c r="E54" s="41">
        <v>41.14394332123726</v>
      </c>
      <c r="F54" s="41">
        <v>42.04890276617265</v>
      </c>
      <c r="G54" s="41">
        <v>42.62242268041237</v>
      </c>
      <c r="H54" s="41">
        <v>42.9</v>
      </c>
    </row>
    <row r="55" spans="1:8" ht="12.75">
      <c r="A55" s="39" t="s">
        <v>135</v>
      </c>
      <c r="B55" s="41">
        <v>24.291091593475535</v>
      </c>
      <c r="C55" s="41">
        <v>25.874657742622453</v>
      </c>
      <c r="D55" s="41">
        <v>28.508199960482116</v>
      </c>
      <c r="E55" s="41">
        <v>31.758939512086442</v>
      </c>
      <c r="F55" s="41">
        <v>34.85106987986067</v>
      </c>
      <c r="G55" s="41">
        <v>36.90783807062877</v>
      </c>
      <c r="H55" s="41">
        <v>37.2</v>
      </c>
    </row>
    <row r="56" spans="1:8" ht="12.75">
      <c r="A56" s="39" t="s">
        <v>957</v>
      </c>
      <c r="B56" s="41">
        <v>16.43598615916955</v>
      </c>
      <c r="C56" s="41">
        <v>18.713711478338542</v>
      </c>
      <c r="D56" s="41">
        <v>20.596968276293172</v>
      </c>
      <c r="E56" s="41">
        <v>21.648653008549765</v>
      </c>
      <c r="F56" s="41">
        <v>24.66800804828974</v>
      </c>
      <c r="G56" s="41">
        <v>28.280710409472125</v>
      </c>
      <c r="H56" s="41">
        <v>29.6</v>
      </c>
    </row>
    <row r="57" spans="1:8" ht="12.75">
      <c r="A57" s="39" t="s">
        <v>958</v>
      </c>
      <c r="B57" s="41">
        <v>14.181818181818182</v>
      </c>
      <c r="C57" s="41">
        <v>15.528396836808051</v>
      </c>
      <c r="D57" s="41">
        <v>17.76608660461352</v>
      </c>
      <c r="E57" s="41">
        <v>16.75915649278579</v>
      </c>
      <c r="F57" s="41">
        <v>18.433818433818434</v>
      </c>
      <c r="G57" s="41">
        <v>20.66494697621095</v>
      </c>
      <c r="H57" s="41">
        <v>22.3</v>
      </c>
    </row>
    <row r="58" spans="1:8" ht="12.75">
      <c r="A58" s="39" t="s">
        <v>959</v>
      </c>
      <c r="B58" s="41">
        <v>12.587412587412588</v>
      </c>
      <c r="C58" s="41">
        <v>9.84251968503937</v>
      </c>
      <c r="D58" s="41">
        <v>13.186813186813188</v>
      </c>
      <c r="E58" s="41">
        <v>14.76407914764079</v>
      </c>
      <c r="F58" s="41">
        <v>13.723150357995225</v>
      </c>
      <c r="G58" s="41">
        <v>14.315789473684209</v>
      </c>
      <c r="H58" s="41">
        <v>15.5</v>
      </c>
    </row>
    <row r="59" spans="1:7" ht="12.75">
      <c r="A59" s="39"/>
      <c r="B59" s="55"/>
      <c r="C59" s="55"/>
      <c r="D59" s="55"/>
      <c r="E59" s="55"/>
      <c r="F59" s="56"/>
      <c r="G59" s="56"/>
    </row>
    <row r="60" ht="12.75">
      <c r="A60" s="35" t="s">
        <v>960</v>
      </c>
    </row>
    <row r="61" ht="12.75">
      <c r="A61" s="35" t="s">
        <v>961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S49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23.8515625" style="60" customWidth="1"/>
    <col min="2" max="2" width="7.57421875" style="60" customWidth="1"/>
    <col min="3" max="3" width="5.7109375" style="60" customWidth="1"/>
    <col min="4" max="4" width="6.57421875" style="60" customWidth="1"/>
    <col min="5" max="5" width="6.421875" style="60" customWidth="1"/>
    <col min="6" max="6" width="6.57421875" style="60" customWidth="1"/>
    <col min="7" max="7" width="5.8515625" style="60" customWidth="1"/>
    <col min="8" max="8" width="7.140625" style="60" customWidth="1"/>
    <col min="9" max="9" width="5.140625" style="60" customWidth="1"/>
    <col min="10" max="16384" width="7.140625" style="60" customWidth="1"/>
  </cols>
  <sheetData>
    <row r="1" spans="1:7" s="93" customFormat="1" ht="11.25">
      <c r="A1" s="63" t="s">
        <v>1086</v>
      </c>
      <c r="B1" s="63"/>
      <c r="C1" s="63"/>
      <c r="D1" s="63"/>
      <c r="E1" s="63"/>
      <c r="F1" s="63"/>
      <c r="G1" s="63"/>
    </row>
    <row r="2" spans="1:7" s="93" customFormat="1" ht="11.25">
      <c r="A2" s="63" t="s">
        <v>84</v>
      </c>
      <c r="B2" s="63"/>
      <c r="C2" s="63"/>
      <c r="D2" s="63"/>
      <c r="E2" s="63"/>
      <c r="F2" s="63"/>
      <c r="G2" s="63"/>
    </row>
    <row r="3" spans="1:8" s="93" customFormat="1" ht="11.25">
      <c r="A3" s="334" t="s">
        <v>83</v>
      </c>
      <c r="B3" s="63"/>
      <c r="C3" s="63"/>
      <c r="D3" s="63"/>
      <c r="E3" s="63"/>
      <c r="F3" s="335"/>
      <c r="G3" s="336"/>
      <c r="H3" s="228"/>
    </row>
    <row r="4" spans="1:7" ht="11.25">
      <c r="A4" s="164" t="s">
        <v>85</v>
      </c>
      <c r="B4" s="164"/>
      <c r="C4" s="164"/>
      <c r="D4" s="164"/>
      <c r="E4" s="164"/>
      <c r="F4" s="164"/>
      <c r="G4" s="164"/>
    </row>
    <row r="5" spans="1:7" ht="11.25">
      <c r="A5" s="164"/>
      <c r="B5" s="164"/>
      <c r="C5" s="164"/>
      <c r="D5" s="164"/>
      <c r="E5" s="164"/>
      <c r="F5" s="164"/>
      <c r="G5" s="164"/>
    </row>
    <row r="6" spans="1:10" ht="12">
      <c r="A6" s="164" t="s">
        <v>786</v>
      </c>
      <c r="B6" s="164" t="s">
        <v>689</v>
      </c>
      <c r="C6" s="164"/>
      <c r="D6" s="164"/>
      <c r="E6" s="164"/>
      <c r="F6" s="164"/>
      <c r="G6" s="164"/>
      <c r="I6" s="5"/>
      <c r="J6" s="17"/>
    </row>
    <row r="7" spans="1:7" ht="11.25">
      <c r="A7" s="164" t="s">
        <v>787</v>
      </c>
      <c r="B7" s="164" t="s">
        <v>308</v>
      </c>
      <c r="C7" s="164"/>
      <c r="D7" s="164"/>
      <c r="E7" s="164"/>
      <c r="F7" s="164"/>
      <c r="G7" s="164"/>
    </row>
    <row r="8" spans="1:7" ht="11.25">
      <c r="A8" s="164" t="s">
        <v>788</v>
      </c>
      <c r="B8" s="164"/>
      <c r="C8" s="164"/>
      <c r="D8" s="164"/>
      <c r="E8" s="164"/>
      <c r="F8" s="164"/>
      <c r="G8" s="164"/>
    </row>
    <row r="9" spans="1:15" ht="11.25">
      <c r="A9" s="164"/>
      <c r="B9" s="164" t="s">
        <v>95</v>
      </c>
      <c r="C9" s="272" t="s">
        <v>789</v>
      </c>
      <c r="D9" s="272" t="s">
        <v>790</v>
      </c>
      <c r="E9" s="272" t="s">
        <v>791</v>
      </c>
      <c r="F9" s="272" t="s">
        <v>792</v>
      </c>
      <c r="G9" s="272" t="s">
        <v>498</v>
      </c>
      <c r="L9" s="86"/>
      <c r="M9" s="86"/>
      <c r="N9" s="86"/>
      <c r="O9" s="86"/>
    </row>
    <row r="10" spans="1:7" ht="11.25">
      <c r="A10" s="164"/>
      <c r="B10" s="164" t="s">
        <v>100</v>
      </c>
      <c r="C10" s="164"/>
      <c r="D10" s="164"/>
      <c r="E10" s="164"/>
      <c r="F10" s="164"/>
      <c r="G10" s="164"/>
    </row>
    <row r="11" spans="1:7" ht="11.25">
      <c r="A11" s="164"/>
      <c r="B11" s="164"/>
      <c r="C11" s="164"/>
      <c r="D11" s="164"/>
      <c r="E11" s="164"/>
      <c r="F11" s="164"/>
      <c r="G11" s="164"/>
    </row>
    <row r="12" spans="1:7" ht="11.25">
      <c r="A12" s="337">
        <v>2016</v>
      </c>
      <c r="B12" s="164"/>
      <c r="C12" s="164"/>
      <c r="D12" s="164"/>
      <c r="E12" s="164"/>
      <c r="F12" s="164"/>
      <c r="G12" s="164"/>
    </row>
    <row r="13" spans="1:15" s="93" customFormat="1" ht="11.25">
      <c r="A13" s="63" t="s">
        <v>422</v>
      </c>
      <c r="B13" s="309"/>
      <c r="C13" s="63"/>
      <c r="D13" s="63"/>
      <c r="E13" s="63"/>
      <c r="F13" s="63"/>
      <c r="G13" s="63"/>
      <c r="I13" s="60"/>
      <c r="L13" s="60"/>
      <c r="M13" s="60"/>
      <c r="N13" s="60"/>
      <c r="O13" s="60"/>
    </row>
    <row r="14" spans="1:19" s="93" customFormat="1" ht="12">
      <c r="A14" s="63" t="s">
        <v>423</v>
      </c>
      <c r="B14" s="84" t="s">
        <v>1087</v>
      </c>
      <c r="C14" s="84" t="s">
        <v>1088</v>
      </c>
      <c r="D14" s="84">
        <v>595</v>
      </c>
      <c r="E14" s="84" t="s">
        <v>1089</v>
      </c>
      <c r="F14" s="84" t="s">
        <v>965</v>
      </c>
      <c r="G14" s="84" t="s">
        <v>1090</v>
      </c>
      <c r="I14" s="17"/>
      <c r="L14" s="219"/>
      <c r="M14" s="219"/>
      <c r="N14" s="61"/>
      <c r="O14" s="61"/>
      <c r="P14" s="61"/>
      <c r="Q14" s="61"/>
      <c r="R14" s="61"/>
      <c r="S14" s="61"/>
    </row>
    <row r="15" spans="1:19" ht="11.25">
      <c r="A15" s="164" t="s">
        <v>396</v>
      </c>
      <c r="B15" s="82" t="s">
        <v>1091</v>
      </c>
      <c r="C15" s="82" t="s">
        <v>1092</v>
      </c>
      <c r="D15" s="82">
        <v>480</v>
      </c>
      <c r="E15" s="82" t="s">
        <v>1093</v>
      </c>
      <c r="F15" s="82" t="s">
        <v>1005</v>
      </c>
      <c r="G15" s="82" t="s">
        <v>793</v>
      </c>
      <c r="L15" s="218"/>
      <c r="M15" s="218"/>
      <c r="N15" s="66"/>
      <c r="O15" s="66"/>
      <c r="P15" s="66"/>
      <c r="Q15" s="66"/>
      <c r="R15" s="66"/>
      <c r="S15" s="66"/>
    </row>
    <row r="16" spans="1:19" ht="11.25">
      <c r="A16" s="164" t="s">
        <v>397</v>
      </c>
      <c r="B16" s="82" t="s">
        <v>1094</v>
      </c>
      <c r="C16" s="82" t="s">
        <v>726</v>
      </c>
      <c r="D16" s="82">
        <v>23</v>
      </c>
      <c r="E16" s="82" t="s">
        <v>1095</v>
      </c>
      <c r="F16" s="82" t="s">
        <v>1096</v>
      </c>
      <c r="G16" s="82" t="s">
        <v>964</v>
      </c>
      <c r="L16" s="218"/>
      <c r="M16" s="218"/>
      <c r="N16" s="66"/>
      <c r="O16" s="66"/>
      <c r="P16" s="66"/>
      <c r="Q16" s="66"/>
      <c r="R16" s="66"/>
      <c r="S16" s="66"/>
    </row>
    <row r="17" spans="1:19" ht="11.25">
      <c r="A17" s="164" t="s">
        <v>424</v>
      </c>
      <c r="B17" s="82">
        <v>93</v>
      </c>
      <c r="C17" s="82" t="s">
        <v>944</v>
      </c>
      <c r="D17" s="82">
        <v>92</v>
      </c>
      <c r="E17" s="82" t="s">
        <v>867</v>
      </c>
      <c r="F17" s="82">
        <v>17</v>
      </c>
      <c r="G17" s="82">
        <v>5</v>
      </c>
      <c r="L17" s="218"/>
      <c r="M17" s="218"/>
      <c r="N17" s="66"/>
      <c r="O17" s="66"/>
      <c r="P17" s="66"/>
      <c r="Q17" s="66"/>
      <c r="R17" s="66"/>
      <c r="S17" s="66"/>
    </row>
    <row r="18" spans="1:19" ht="11.25">
      <c r="A18" s="164"/>
      <c r="B18" s="82"/>
      <c r="C18" s="82"/>
      <c r="D18" s="82"/>
      <c r="E18" s="82"/>
      <c r="F18" s="82"/>
      <c r="G18" s="82"/>
      <c r="L18" s="218"/>
      <c r="M18" s="218"/>
      <c r="N18" s="66"/>
      <c r="O18" s="66"/>
      <c r="P18" s="66"/>
      <c r="Q18" s="66"/>
      <c r="R18" s="66"/>
      <c r="S18" s="66"/>
    </row>
    <row r="19" spans="1:19" s="93" customFormat="1" ht="11.25">
      <c r="A19" s="63" t="s">
        <v>425</v>
      </c>
      <c r="B19" s="84"/>
      <c r="C19" s="84"/>
      <c r="D19" s="84"/>
      <c r="E19" s="84"/>
      <c r="F19" s="84"/>
      <c r="G19" s="84"/>
      <c r="I19" s="60"/>
      <c r="L19" s="218"/>
      <c r="M19" s="218"/>
      <c r="N19" s="66"/>
      <c r="O19" s="66"/>
      <c r="P19" s="66"/>
      <c r="Q19" s="66"/>
      <c r="R19" s="66"/>
      <c r="S19" s="66"/>
    </row>
    <row r="20" spans="1:9" s="93" customFormat="1" ht="11.25">
      <c r="A20" s="63" t="s">
        <v>794</v>
      </c>
      <c r="B20" s="84"/>
      <c r="C20" s="84"/>
      <c r="D20" s="84"/>
      <c r="E20" s="84"/>
      <c r="F20" s="84"/>
      <c r="G20" s="84"/>
      <c r="I20" s="60"/>
    </row>
    <row r="21" spans="1:19" s="93" customFormat="1" ht="11.25">
      <c r="A21" s="63" t="s">
        <v>795</v>
      </c>
      <c r="B21" s="84" t="s">
        <v>987</v>
      </c>
      <c r="C21" s="84" t="s">
        <v>1097</v>
      </c>
      <c r="D21" s="84">
        <v>590</v>
      </c>
      <c r="E21" s="84" t="s">
        <v>1098</v>
      </c>
      <c r="F21" s="84" t="s">
        <v>1099</v>
      </c>
      <c r="G21" s="84" t="s">
        <v>1100</v>
      </c>
      <c r="I21" s="60"/>
      <c r="L21" s="219"/>
      <c r="M21" s="219"/>
      <c r="N21" s="61"/>
      <c r="O21" s="61"/>
      <c r="P21" s="61"/>
      <c r="Q21" s="61"/>
      <c r="R21" s="61"/>
      <c r="S21" s="61"/>
    </row>
    <row r="22" spans="1:19" ht="11.25">
      <c r="A22" s="164" t="s">
        <v>427</v>
      </c>
      <c r="B22" s="82">
        <v>179</v>
      </c>
      <c r="C22" s="82">
        <v>3</v>
      </c>
      <c r="D22" s="82">
        <v>114</v>
      </c>
      <c r="E22" s="82">
        <v>41</v>
      </c>
      <c r="F22" s="82">
        <v>17</v>
      </c>
      <c r="G22" s="82">
        <v>4</v>
      </c>
      <c r="L22" s="218"/>
      <c r="M22" s="218"/>
      <c r="N22" s="66"/>
      <c r="O22" s="66"/>
      <c r="P22" s="66"/>
      <c r="Q22" s="66"/>
      <c r="R22" s="66"/>
      <c r="S22" s="66"/>
    </row>
    <row r="23" spans="1:19" ht="11.25">
      <c r="A23" s="164" t="s">
        <v>428</v>
      </c>
      <c r="B23" s="82" t="s">
        <v>1003</v>
      </c>
      <c r="C23" s="82" t="s">
        <v>811</v>
      </c>
      <c r="D23" s="82">
        <v>51</v>
      </c>
      <c r="E23" s="82" t="s">
        <v>1101</v>
      </c>
      <c r="F23" s="82" t="s">
        <v>988</v>
      </c>
      <c r="G23" s="82" t="s">
        <v>951</v>
      </c>
      <c r="L23" s="218"/>
      <c r="M23" s="218"/>
      <c r="N23" s="66"/>
      <c r="O23" s="66"/>
      <c r="P23" s="66"/>
      <c r="Q23" s="66"/>
      <c r="R23" s="66"/>
      <c r="S23" s="66"/>
    </row>
    <row r="24" spans="1:19" ht="11.25">
      <c r="A24" s="164" t="s">
        <v>429</v>
      </c>
      <c r="B24" s="82" t="s">
        <v>952</v>
      </c>
      <c r="C24" s="82" t="s">
        <v>1003</v>
      </c>
      <c r="D24" s="82">
        <v>67</v>
      </c>
      <c r="E24" s="82" t="s">
        <v>1102</v>
      </c>
      <c r="F24" s="82" t="s">
        <v>1103</v>
      </c>
      <c r="G24" s="82" t="s">
        <v>1103</v>
      </c>
      <c r="L24" s="218"/>
      <c r="M24" s="218"/>
      <c r="N24" s="66"/>
      <c r="O24" s="66"/>
      <c r="P24" s="66"/>
      <c r="Q24" s="66"/>
      <c r="R24" s="66"/>
      <c r="S24" s="66"/>
    </row>
    <row r="25" spans="1:19" ht="11.25">
      <c r="A25" s="164" t="s">
        <v>430</v>
      </c>
      <c r="B25" s="82">
        <v>62</v>
      </c>
      <c r="C25" s="82" t="s">
        <v>796</v>
      </c>
      <c r="D25" s="82">
        <v>105</v>
      </c>
      <c r="E25" s="82" t="s">
        <v>1104</v>
      </c>
      <c r="F25" s="82">
        <v>18</v>
      </c>
      <c r="G25" s="82" t="s">
        <v>119</v>
      </c>
      <c r="L25" s="218"/>
      <c r="M25" s="218"/>
      <c r="N25" s="66"/>
      <c r="O25" s="66"/>
      <c r="P25" s="66"/>
      <c r="Q25" s="66"/>
      <c r="R25" s="66"/>
      <c r="S25" s="66"/>
    </row>
    <row r="26" spans="1:19" ht="11.25">
      <c r="A26" s="164" t="s">
        <v>431</v>
      </c>
      <c r="B26" s="82" t="s">
        <v>1105</v>
      </c>
      <c r="C26" s="82" t="s">
        <v>704</v>
      </c>
      <c r="D26" s="82">
        <v>21</v>
      </c>
      <c r="E26" s="82" t="s">
        <v>956</v>
      </c>
      <c r="F26" s="82" t="s">
        <v>1103</v>
      </c>
      <c r="G26" s="82" t="s">
        <v>793</v>
      </c>
      <c r="L26" s="218"/>
      <c r="M26" s="218"/>
      <c r="N26" s="66"/>
      <c r="O26" s="66"/>
      <c r="P26" s="66"/>
      <c r="Q26" s="66"/>
      <c r="R26" s="66"/>
      <c r="S26" s="66"/>
    </row>
    <row r="27" spans="1:19" ht="11.25">
      <c r="A27" s="164" t="s">
        <v>432</v>
      </c>
      <c r="B27" s="82" t="s">
        <v>1106</v>
      </c>
      <c r="C27" s="82" t="s">
        <v>1090</v>
      </c>
      <c r="D27" s="82">
        <v>77</v>
      </c>
      <c r="E27" s="82" t="s">
        <v>983</v>
      </c>
      <c r="F27" s="82">
        <v>10</v>
      </c>
      <c r="G27" s="82" t="s">
        <v>867</v>
      </c>
      <c r="L27" s="218"/>
      <c r="M27" s="218"/>
      <c r="N27" s="66"/>
      <c r="O27" s="66"/>
      <c r="P27" s="66"/>
      <c r="Q27" s="66"/>
      <c r="R27" s="66"/>
      <c r="S27" s="66"/>
    </row>
    <row r="28" spans="1:19" ht="11.25">
      <c r="A28" s="164" t="s">
        <v>433</v>
      </c>
      <c r="B28" s="82">
        <v>8</v>
      </c>
      <c r="C28" s="82" t="s">
        <v>867</v>
      </c>
      <c r="D28" s="82">
        <v>18</v>
      </c>
      <c r="E28" s="82">
        <v>3</v>
      </c>
      <c r="F28" s="82" t="s">
        <v>1103</v>
      </c>
      <c r="G28" s="82">
        <v>2</v>
      </c>
      <c r="L28" s="218"/>
      <c r="M28" s="218"/>
      <c r="N28" s="66"/>
      <c r="O28" s="66"/>
      <c r="P28" s="66"/>
      <c r="Q28" s="66"/>
      <c r="R28" s="66"/>
      <c r="S28" s="66"/>
    </row>
    <row r="29" spans="1:19" ht="11.25">
      <c r="A29" s="164" t="s">
        <v>434</v>
      </c>
      <c r="B29" s="82" t="s">
        <v>1107</v>
      </c>
      <c r="C29" s="82" t="s">
        <v>1108</v>
      </c>
      <c r="D29" s="82">
        <v>25</v>
      </c>
      <c r="E29" s="82" t="s">
        <v>1109</v>
      </c>
      <c r="F29" s="82" t="s">
        <v>1110</v>
      </c>
      <c r="G29" s="82" t="s">
        <v>988</v>
      </c>
      <c r="L29" s="218"/>
      <c r="M29" s="218"/>
      <c r="N29" s="66"/>
      <c r="O29" s="66"/>
      <c r="P29" s="66"/>
      <c r="Q29" s="66"/>
      <c r="R29" s="66"/>
      <c r="S29" s="66"/>
    </row>
    <row r="30" spans="1:19" ht="11.25">
      <c r="A30" s="164" t="s">
        <v>435</v>
      </c>
      <c r="B30" s="82" t="s">
        <v>1111</v>
      </c>
      <c r="C30" s="82" t="s">
        <v>1105</v>
      </c>
      <c r="D30" s="82">
        <v>63</v>
      </c>
      <c r="E30" s="82" t="s">
        <v>1004</v>
      </c>
      <c r="F30" s="82" t="s">
        <v>981</v>
      </c>
      <c r="G30" s="82" t="s">
        <v>924</v>
      </c>
      <c r="L30" s="218"/>
      <c r="M30" s="218"/>
      <c r="N30" s="66"/>
      <c r="O30" s="66"/>
      <c r="P30" s="66"/>
      <c r="Q30" s="66"/>
      <c r="R30" s="66"/>
      <c r="S30" s="66"/>
    </row>
    <row r="31" spans="1:19" ht="11.25">
      <c r="A31" s="164" t="s">
        <v>436</v>
      </c>
      <c r="B31" s="82">
        <v>13</v>
      </c>
      <c r="C31" s="82" t="s">
        <v>867</v>
      </c>
      <c r="D31" s="82">
        <v>49</v>
      </c>
      <c r="E31" s="82" t="s">
        <v>1112</v>
      </c>
      <c r="F31" s="82">
        <v>26</v>
      </c>
      <c r="G31" s="82" t="s">
        <v>867</v>
      </c>
      <c r="L31" s="218"/>
      <c r="M31" s="218"/>
      <c r="N31" s="66"/>
      <c r="O31" s="66"/>
      <c r="P31" s="66"/>
      <c r="Q31" s="66"/>
      <c r="R31" s="66"/>
      <c r="S31" s="66"/>
    </row>
    <row r="32" spans="1:19" ht="11.25">
      <c r="A32" s="164"/>
      <c r="B32" s="82"/>
      <c r="C32" s="82"/>
      <c r="D32" s="82"/>
      <c r="E32" s="82"/>
      <c r="F32" s="82"/>
      <c r="G32" s="82"/>
      <c r="L32" s="218"/>
      <c r="M32" s="218"/>
      <c r="N32" s="66"/>
      <c r="O32" s="66"/>
      <c r="P32" s="66"/>
      <c r="Q32" s="66"/>
      <c r="R32" s="66"/>
      <c r="S32" s="66"/>
    </row>
    <row r="33" spans="1:7" s="93" customFormat="1" ht="11.25">
      <c r="A33" s="63" t="s">
        <v>797</v>
      </c>
      <c r="B33" s="84"/>
      <c r="C33" s="84"/>
      <c r="D33" s="84"/>
      <c r="E33" s="84"/>
      <c r="F33" s="84"/>
      <c r="G33" s="84"/>
    </row>
    <row r="34" spans="1:7" s="93" customFormat="1" ht="11.25">
      <c r="A34" s="63" t="s">
        <v>438</v>
      </c>
      <c r="B34" s="82"/>
      <c r="C34" s="84"/>
      <c r="D34" s="84"/>
      <c r="E34" s="84"/>
      <c r="F34" s="84"/>
      <c r="G34" s="84"/>
    </row>
    <row r="35" spans="1:7" s="93" customFormat="1" ht="11.25">
      <c r="A35" s="63" t="s">
        <v>525</v>
      </c>
      <c r="B35" s="66"/>
      <c r="C35" s="66"/>
      <c r="D35" s="66"/>
      <c r="E35" s="66"/>
      <c r="F35" s="66"/>
      <c r="G35" s="66"/>
    </row>
    <row r="36" spans="1:13" s="93" customFormat="1" ht="11.25">
      <c r="A36" s="337">
        <v>2016</v>
      </c>
      <c r="B36" s="61" t="s">
        <v>1113</v>
      </c>
      <c r="C36" s="61" t="s">
        <v>1114</v>
      </c>
      <c r="D36" s="61">
        <v>1185</v>
      </c>
      <c r="E36" s="61" t="s">
        <v>1115</v>
      </c>
      <c r="F36" s="61" t="s">
        <v>1116</v>
      </c>
      <c r="G36" s="61" t="s">
        <v>975</v>
      </c>
      <c r="I36" s="61"/>
      <c r="J36" s="61"/>
      <c r="K36" s="61"/>
      <c r="L36" s="61"/>
      <c r="M36" s="61"/>
    </row>
    <row r="37" spans="1:19" s="93" customFormat="1" ht="11.25">
      <c r="A37" s="250">
        <v>2015</v>
      </c>
      <c r="B37" s="338" t="s">
        <v>990</v>
      </c>
      <c r="C37" s="338" t="s">
        <v>991</v>
      </c>
      <c r="D37" s="338">
        <v>1554</v>
      </c>
      <c r="E37" s="338" t="s">
        <v>992</v>
      </c>
      <c r="F37" s="338" t="s">
        <v>993</v>
      </c>
      <c r="G37" s="338" t="s">
        <v>746</v>
      </c>
      <c r="H37" s="61"/>
      <c r="I37" s="66"/>
      <c r="J37" s="66"/>
      <c r="K37" s="66"/>
      <c r="L37" s="66"/>
      <c r="M37" s="66"/>
      <c r="N37" s="61"/>
      <c r="O37" s="61"/>
      <c r="P37" s="61"/>
      <c r="Q37" s="61"/>
      <c r="R37" s="61"/>
      <c r="S37" s="61"/>
    </row>
    <row r="38" spans="1:19" s="93" customFormat="1" ht="11.25">
      <c r="A38" s="250">
        <v>2014</v>
      </c>
      <c r="B38" s="82" t="s">
        <v>994</v>
      </c>
      <c r="C38" s="82" t="s">
        <v>995</v>
      </c>
      <c r="D38" s="81">
        <v>1714</v>
      </c>
      <c r="E38" s="82" t="s">
        <v>996</v>
      </c>
      <c r="F38" s="82" t="s">
        <v>997</v>
      </c>
      <c r="G38" s="82" t="s">
        <v>998</v>
      </c>
      <c r="H38" s="66"/>
      <c r="I38" s="66"/>
      <c r="J38" s="78"/>
      <c r="K38" s="66"/>
      <c r="L38" s="66"/>
      <c r="M38" s="66"/>
      <c r="N38" s="66"/>
      <c r="O38" s="66"/>
      <c r="P38" s="66"/>
      <c r="Q38" s="66"/>
      <c r="R38" s="66"/>
      <c r="S38" s="66"/>
    </row>
    <row r="39" spans="1:19" s="93" customFormat="1" ht="11.25">
      <c r="A39" s="250">
        <v>2013</v>
      </c>
      <c r="B39" s="338" t="s">
        <v>953</v>
      </c>
      <c r="C39" s="82" t="s">
        <v>954</v>
      </c>
      <c r="D39" s="82">
        <v>1783</v>
      </c>
      <c r="E39" s="82" t="s">
        <v>999</v>
      </c>
      <c r="F39" s="82" t="s">
        <v>955</v>
      </c>
      <c r="G39" s="82" t="s">
        <v>956</v>
      </c>
      <c r="H39" s="66"/>
      <c r="I39" s="66"/>
      <c r="J39" s="78"/>
      <c r="K39" s="66"/>
      <c r="L39" s="66"/>
      <c r="M39" s="66"/>
      <c r="N39" s="66"/>
      <c r="O39" s="66"/>
      <c r="P39" s="78"/>
      <c r="Q39" s="66"/>
      <c r="R39" s="66"/>
      <c r="S39" s="66"/>
    </row>
    <row r="40" spans="1:19" ht="11.25">
      <c r="A40" s="250" t="s">
        <v>976</v>
      </c>
      <c r="B40" s="82" t="s">
        <v>1000</v>
      </c>
      <c r="C40" s="82" t="s">
        <v>1001</v>
      </c>
      <c r="D40" s="82">
        <v>1725.6</v>
      </c>
      <c r="E40" s="82" t="s">
        <v>1002</v>
      </c>
      <c r="F40" s="82" t="s">
        <v>965</v>
      </c>
      <c r="G40" s="82" t="s">
        <v>989</v>
      </c>
      <c r="H40" s="66"/>
      <c r="I40" s="66"/>
      <c r="J40" s="78"/>
      <c r="K40" s="66"/>
      <c r="L40" s="66"/>
      <c r="M40" s="66"/>
      <c r="N40" s="66"/>
      <c r="O40" s="66"/>
      <c r="P40" s="78"/>
      <c r="Q40" s="66"/>
      <c r="R40" s="66"/>
      <c r="S40" s="66"/>
    </row>
    <row r="41" spans="1:19" ht="11.25">
      <c r="A41" s="250" t="s">
        <v>617</v>
      </c>
      <c r="B41" s="82" t="s">
        <v>798</v>
      </c>
      <c r="C41" s="82" t="s">
        <v>799</v>
      </c>
      <c r="D41" s="81">
        <v>1395.8</v>
      </c>
      <c r="E41" s="82" t="s">
        <v>800</v>
      </c>
      <c r="F41" s="82" t="s">
        <v>801</v>
      </c>
      <c r="G41" s="82" t="s">
        <v>802</v>
      </c>
      <c r="H41" s="66"/>
      <c r="I41" s="66"/>
      <c r="J41" s="78"/>
      <c r="K41" s="66"/>
      <c r="L41" s="66"/>
      <c r="M41" s="66"/>
      <c r="N41" s="66"/>
      <c r="O41" s="66"/>
      <c r="P41" s="78"/>
      <c r="Q41" s="66"/>
      <c r="R41" s="66"/>
      <c r="S41" s="66"/>
    </row>
    <row r="42" spans="1:19" s="93" customFormat="1" ht="11.25">
      <c r="A42" s="339" t="s">
        <v>616</v>
      </c>
      <c r="B42" s="82" t="s">
        <v>803</v>
      </c>
      <c r="C42" s="82" t="s">
        <v>804</v>
      </c>
      <c r="D42" s="81">
        <v>1353.5999999999995</v>
      </c>
      <c r="E42" s="82" t="s">
        <v>805</v>
      </c>
      <c r="F42" s="82" t="s">
        <v>806</v>
      </c>
      <c r="G42" s="82" t="s">
        <v>807</v>
      </c>
      <c r="H42" s="66"/>
      <c r="I42" s="66"/>
      <c r="J42" s="78"/>
      <c r="K42" s="66"/>
      <c r="L42" s="66"/>
      <c r="M42" s="66"/>
      <c r="N42" s="66"/>
      <c r="O42" s="66"/>
      <c r="P42" s="78"/>
      <c r="Q42" s="66"/>
      <c r="R42" s="66"/>
      <c r="S42" s="66"/>
    </row>
    <row r="43" spans="1:19" ht="11.25">
      <c r="A43" s="339" t="s">
        <v>615</v>
      </c>
      <c r="B43" s="82" t="s">
        <v>808</v>
      </c>
      <c r="C43" s="82" t="s">
        <v>809</v>
      </c>
      <c r="D43" s="81">
        <v>1467.6</v>
      </c>
      <c r="E43" s="82" t="s">
        <v>810</v>
      </c>
      <c r="F43" s="82" t="s">
        <v>622</v>
      </c>
      <c r="G43" s="82" t="s">
        <v>811</v>
      </c>
      <c r="H43" s="66"/>
      <c r="I43" s="66"/>
      <c r="J43" s="66"/>
      <c r="K43" s="66"/>
      <c r="L43" s="78"/>
      <c r="M43" s="78"/>
      <c r="N43" s="66"/>
      <c r="O43" s="66"/>
      <c r="P43" s="78"/>
      <c r="Q43" s="66"/>
      <c r="R43" s="66"/>
      <c r="S43" s="66"/>
    </row>
    <row r="44" spans="1:19" s="93" customFormat="1" ht="11.25">
      <c r="A44" s="250" t="s">
        <v>812</v>
      </c>
      <c r="B44" s="82" t="s">
        <v>813</v>
      </c>
      <c r="C44" s="82" t="s">
        <v>814</v>
      </c>
      <c r="D44" s="81">
        <v>1290.3999999999996</v>
      </c>
      <c r="E44" s="82" t="s">
        <v>815</v>
      </c>
      <c r="F44" s="82" t="s">
        <v>816</v>
      </c>
      <c r="G44" s="82" t="s">
        <v>817</v>
      </c>
      <c r="H44" s="60"/>
      <c r="I44" s="66"/>
      <c r="J44" s="66"/>
      <c r="K44" s="66"/>
      <c r="L44" s="251"/>
      <c r="M44" s="251"/>
      <c r="N44" s="66"/>
      <c r="O44" s="66"/>
      <c r="P44" s="78"/>
      <c r="Q44" s="66"/>
      <c r="R44" s="66"/>
      <c r="S44" s="66"/>
    </row>
    <row r="45" spans="1:8" ht="11.25">
      <c r="A45" s="164"/>
      <c r="B45" s="164"/>
      <c r="C45" s="164"/>
      <c r="D45" s="164"/>
      <c r="E45" s="164"/>
      <c r="F45" s="164"/>
      <c r="G45" s="164"/>
      <c r="H45" s="93"/>
    </row>
    <row r="46" spans="1:7" ht="11.25">
      <c r="A46" s="164" t="s">
        <v>818</v>
      </c>
      <c r="B46" s="164"/>
      <c r="C46" s="164"/>
      <c r="D46" s="164"/>
      <c r="E46" s="164"/>
      <c r="F46" s="164"/>
      <c r="G46" s="291"/>
    </row>
    <row r="47" spans="1:7" ht="11.25">
      <c r="A47" s="164" t="s">
        <v>819</v>
      </c>
      <c r="B47" s="164"/>
      <c r="C47" s="164"/>
      <c r="D47" s="164"/>
      <c r="E47" s="164"/>
      <c r="F47" s="164"/>
      <c r="G47" s="291"/>
    </row>
    <row r="48" ht="11.25">
      <c r="G48" s="166"/>
    </row>
    <row r="49" spans="2:7" ht="11.25">
      <c r="B49" s="166"/>
      <c r="C49" s="166"/>
      <c r="D49" s="166"/>
      <c r="E49" s="166"/>
      <c r="F49" s="166"/>
      <c r="G49" s="166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8"/>
  <sheetViews>
    <sheetView zoomScalePageLayoutView="0" workbookViewId="0" topLeftCell="A1">
      <selection activeCell="A1" sqref="A1"/>
    </sheetView>
  </sheetViews>
  <sheetFormatPr defaultColWidth="8.8515625" defaultRowHeight="9.75" customHeight="1"/>
  <cols>
    <col min="1" max="1" width="27.8515625" style="5" customWidth="1"/>
    <col min="2" max="2" width="8.57421875" style="15" customWidth="1"/>
    <col min="3" max="7" width="8.57421875" style="5" customWidth="1"/>
    <col min="8" max="16384" width="8.8515625" style="5" customWidth="1"/>
  </cols>
  <sheetData>
    <row r="1" spans="1:6" s="4" customFormat="1" ht="12" customHeight="1">
      <c r="A1" s="4" t="s">
        <v>1117</v>
      </c>
      <c r="C1" s="5"/>
      <c r="E1" s="5"/>
      <c r="F1" s="5"/>
    </row>
    <row r="2" spans="1:6" s="4" customFormat="1" ht="12" customHeight="1">
      <c r="A2" s="4" t="s">
        <v>87</v>
      </c>
      <c r="E2" s="5"/>
      <c r="F2" s="5"/>
    </row>
    <row r="3" spans="1:6" s="4" customFormat="1" ht="12" customHeight="1">
      <c r="A3" s="31" t="s">
        <v>86</v>
      </c>
      <c r="B3" s="31"/>
      <c r="C3" s="171"/>
      <c r="E3" s="5"/>
      <c r="F3" s="5"/>
    </row>
    <row r="4" spans="1:3" ht="12" customHeight="1">
      <c r="A4" s="32" t="s">
        <v>73</v>
      </c>
      <c r="B4" s="32"/>
      <c r="C4" s="32"/>
    </row>
    <row r="5" ht="12" customHeight="1">
      <c r="B5" s="5"/>
    </row>
    <row r="6" spans="2:8" ht="12" customHeight="1">
      <c r="B6" s="5">
        <v>2000</v>
      </c>
      <c r="C6" s="5">
        <v>2005</v>
      </c>
      <c r="D6" s="5">
        <v>2010</v>
      </c>
      <c r="E6" s="5">
        <v>2013</v>
      </c>
      <c r="F6" s="5">
        <v>2014</v>
      </c>
      <c r="G6" s="5">
        <v>2015</v>
      </c>
      <c r="H6" s="5">
        <v>2016</v>
      </c>
    </row>
    <row r="7" ht="12" customHeight="1">
      <c r="B7" s="5"/>
    </row>
    <row r="8" spans="1:8" s="4" customFormat="1" ht="12" customHeight="1">
      <c r="A8" s="4" t="s">
        <v>820</v>
      </c>
      <c r="E8" s="5"/>
      <c r="F8" s="5"/>
      <c r="H8" s="5"/>
    </row>
    <row r="9" spans="1:6" s="4" customFormat="1" ht="12" customHeight="1">
      <c r="A9" s="4" t="s">
        <v>821</v>
      </c>
      <c r="E9" s="5"/>
      <c r="F9" s="5"/>
    </row>
    <row r="10" spans="1:8" ht="12" customHeight="1">
      <c r="A10" s="5" t="s">
        <v>822</v>
      </c>
      <c r="B10" s="15">
        <v>36700</v>
      </c>
      <c r="C10" s="15">
        <v>34704</v>
      </c>
      <c r="D10" s="15">
        <v>41043</v>
      </c>
      <c r="E10" s="15">
        <v>45988</v>
      </c>
      <c r="F10" s="15">
        <v>47263</v>
      </c>
      <c r="G10" s="15">
        <v>49147</v>
      </c>
      <c r="H10" s="15">
        <v>51078</v>
      </c>
    </row>
    <row r="11" spans="1:8" ht="12" customHeight="1">
      <c r="A11" s="5" t="s">
        <v>823</v>
      </c>
      <c r="B11" s="15">
        <v>31302</v>
      </c>
      <c r="C11" s="15">
        <v>38236</v>
      </c>
      <c r="D11" s="15">
        <v>35142</v>
      </c>
      <c r="E11" s="15">
        <v>35738</v>
      </c>
      <c r="F11" s="15">
        <v>36525</v>
      </c>
      <c r="G11" s="15">
        <v>38412</v>
      </c>
      <c r="H11" s="15">
        <v>39452</v>
      </c>
    </row>
    <row r="12" spans="1:8" ht="12" customHeight="1">
      <c r="A12" s="5" t="s">
        <v>722</v>
      </c>
      <c r="B12" s="15">
        <v>5398</v>
      </c>
      <c r="C12" s="91" t="s">
        <v>824</v>
      </c>
      <c r="D12" s="15">
        <v>5901</v>
      </c>
      <c r="E12" s="15">
        <v>10250</v>
      </c>
      <c r="F12" s="15">
        <v>10738</v>
      </c>
      <c r="G12" s="15">
        <v>10735</v>
      </c>
      <c r="H12" s="15">
        <v>11626</v>
      </c>
    </row>
    <row r="13" spans="3:8" ht="12" customHeight="1">
      <c r="C13" s="15"/>
      <c r="D13" s="15"/>
      <c r="E13" s="15"/>
      <c r="F13" s="15"/>
      <c r="H13" s="15"/>
    </row>
    <row r="14" spans="1:8" s="4" customFormat="1" ht="12" customHeight="1">
      <c r="A14" s="4" t="s">
        <v>825</v>
      </c>
      <c r="B14" s="11"/>
      <c r="C14" s="11"/>
      <c r="D14" s="15"/>
      <c r="E14" s="15"/>
      <c r="F14" s="15"/>
      <c r="H14" s="11"/>
    </row>
    <row r="15" spans="1:8" s="4" customFormat="1" ht="12" customHeight="1">
      <c r="A15" s="4" t="s">
        <v>426</v>
      </c>
      <c r="B15" s="11"/>
      <c r="C15" s="11"/>
      <c r="D15" s="15"/>
      <c r="E15" s="15"/>
      <c r="F15" s="15"/>
      <c r="H15" s="11"/>
    </row>
    <row r="16" spans="1:8" ht="12" customHeight="1">
      <c r="A16" s="5" t="s">
        <v>822</v>
      </c>
      <c r="B16" s="15">
        <v>13013</v>
      </c>
      <c r="C16" s="15">
        <v>14732</v>
      </c>
      <c r="D16" s="15">
        <v>14931</v>
      </c>
      <c r="E16" s="15">
        <v>15202</v>
      </c>
      <c r="F16" s="15">
        <v>15046</v>
      </c>
      <c r="G16" s="15">
        <v>15710</v>
      </c>
      <c r="H16" s="15">
        <v>16894</v>
      </c>
    </row>
    <row r="17" spans="1:8" ht="12" customHeight="1">
      <c r="A17" s="5" t="s">
        <v>823</v>
      </c>
      <c r="B17" s="15">
        <v>10997</v>
      </c>
      <c r="C17" s="15">
        <v>11200</v>
      </c>
      <c r="D17" s="15">
        <v>13997</v>
      </c>
      <c r="E17" s="15">
        <v>13810</v>
      </c>
      <c r="F17" s="15">
        <v>14191</v>
      </c>
      <c r="G17" s="15">
        <v>14790</v>
      </c>
      <c r="H17" s="15">
        <v>15567</v>
      </c>
    </row>
    <row r="18" spans="1:8" ht="12" customHeight="1">
      <c r="A18" s="5" t="s">
        <v>722</v>
      </c>
      <c r="B18" s="15">
        <v>2016</v>
      </c>
      <c r="C18" s="15">
        <v>3532</v>
      </c>
      <c r="D18" s="15">
        <v>934</v>
      </c>
      <c r="E18" s="15">
        <v>1392</v>
      </c>
      <c r="F18" s="15">
        <v>855</v>
      </c>
      <c r="G18" s="5">
        <v>920</v>
      </c>
      <c r="H18" s="15">
        <v>1327</v>
      </c>
    </row>
    <row r="19" spans="1:8" ht="12" customHeight="1">
      <c r="A19" s="18"/>
      <c r="B19" s="367"/>
      <c r="C19" s="15"/>
      <c r="D19" s="15"/>
      <c r="E19" s="15"/>
      <c r="F19" s="15"/>
      <c r="H19" s="11"/>
    </row>
    <row r="20" spans="1:8" s="4" customFormat="1" ht="12" customHeight="1">
      <c r="A20" s="16" t="s">
        <v>826</v>
      </c>
      <c r="B20" s="368"/>
      <c r="C20" s="11"/>
      <c r="D20" s="11"/>
      <c r="E20" s="15"/>
      <c r="F20" s="15"/>
      <c r="H20" s="11"/>
    </row>
    <row r="21" spans="1:8" s="4" customFormat="1" ht="12" customHeight="1">
      <c r="A21" s="16" t="s">
        <v>438</v>
      </c>
      <c r="B21" s="368"/>
      <c r="C21" s="11"/>
      <c r="D21" s="15"/>
      <c r="E21" s="15"/>
      <c r="F21" s="15"/>
      <c r="H21" s="11"/>
    </row>
    <row r="22" spans="1:8" ht="12" customHeight="1">
      <c r="A22" s="5" t="s">
        <v>822</v>
      </c>
      <c r="B22" s="15">
        <v>36994</v>
      </c>
      <c r="C22" s="15">
        <v>37924</v>
      </c>
      <c r="D22" s="15">
        <v>40460</v>
      </c>
      <c r="E22" s="15">
        <v>45846</v>
      </c>
      <c r="F22" s="15">
        <v>46836</v>
      </c>
      <c r="G22" s="15">
        <v>48457</v>
      </c>
      <c r="H22" s="15">
        <v>51022</v>
      </c>
    </row>
    <row r="23" spans="1:8" ht="12" customHeight="1">
      <c r="A23" s="5" t="s">
        <v>823</v>
      </c>
      <c r="B23" s="15">
        <v>29580</v>
      </c>
      <c r="C23" s="15">
        <v>32881</v>
      </c>
      <c r="D23" s="15">
        <v>33625</v>
      </c>
      <c r="E23" s="15">
        <v>34204</v>
      </c>
      <c r="F23" s="15">
        <v>35243</v>
      </c>
      <c r="G23" s="15">
        <v>36802</v>
      </c>
      <c r="H23" s="15">
        <v>38069</v>
      </c>
    </row>
    <row r="24" spans="1:8" ht="12" customHeight="1">
      <c r="A24" s="5" t="s">
        <v>722</v>
      </c>
      <c r="B24" s="15">
        <v>7414</v>
      </c>
      <c r="C24" s="15">
        <v>5043</v>
      </c>
      <c r="D24" s="15">
        <v>6835</v>
      </c>
      <c r="E24" s="15">
        <v>11642</v>
      </c>
      <c r="F24" s="15">
        <v>11593</v>
      </c>
      <c r="G24" s="15">
        <v>11655</v>
      </c>
      <c r="H24" s="15">
        <v>12953</v>
      </c>
    </row>
    <row r="25" spans="1:4" ht="12" customHeight="1">
      <c r="A25" s="18"/>
      <c r="B25" s="18"/>
      <c r="C25" s="15"/>
      <c r="D25" s="15"/>
    </row>
    <row r="26" spans="1:4" ht="12" customHeight="1">
      <c r="A26" s="18" t="s">
        <v>316</v>
      </c>
      <c r="B26" s="18"/>
      <c r="C26" s="15"/>
      <c r="D26" s="15"/>
    </row>
    <row r="27" spans="1:4" ht="12" customHeight="1">
      <c r="A27" s="5" t="s">
        <v>317</v>
      </c>
      <c r="B27" s="5"/>
      <c r="D27" s="15"/>
    </row>
    <row r="28" ht="9.75" customHeight="1">
      <c r="H28" s="15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R64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40.7109375" style="256" customWidth="1"/>
    <col min="2" max="2" width="10.28125" style="60" customWidth="1"/>
    <col min="3" max="3" width="10.7109375" style="60" customWidth="1"/>
    <col min="4" max="4" width="1.7109375" style="60" customWidth="1"/>
    <col min="5" max="5" width="11.28125" style="60" customWidth="1"/>
    <col min="6" max="6" width="10.140625" style="60" customWidth="1"/>
    <col min="7" max="7" width="1.57421875" style="60" customWidth="1"/>
    <col min="8" max="8" width="11.28125" style="60" customWidth="1"/>
    <col min="9" max="9" width="10.140625" style="60" customWidth="1"/>
    <col min="10" max="10" width="26.00390625" style="257" customWidth="1"/>
    <col min="11" max="11" width="7.28125" style="257" customWidth="1"/>
    <col min="12" max="16384" width="9.140625" style="256" customWidth="1"/>
  </cols>
  <sheetData>
    <row r="1" spans="1:11" s="93" customFormat="1" ht="10.5" customHeight="1">
      <c r="A1" s="93" t="s">
        <v>1118</v>
      </c>
      <c r="J1" s="252"/>
      <c r="K1" s="252"/>
    </row>
    <row r="2" spans="1:11" s="93" customFormat="1" ht="10.5" customHeight="1">
      <c r="A2" s="93" t="s">
        <v>89</v>
      </c>
      <c r="J2" s="252"/>
      <c r="K2" s="252"/>
    </row>
    <row r="3" spans="1:11" s="93" customFormat="1" ht="10.5" customHeight="1">
      <c r="A3" s="253" t="s">
        <v>88</v>
      </c>
      <c r="B3" s="171"/>
      <c r="C3" s="32"/>
      <c r="D3" s="32"/>
      <c r="E3" s="228"/>
      <c r="J3" s="252"/>
      <c r="K3" s="252"/>
    </row>
    <row r="4" spans="1:11" s="60" customFormat="1" ht="10.5" customHeight="1">
      <c r="A4" s="205" t="s">
        <v>73</v>
      </c>
      <c r="B4" s="205"/>
      <c r="C4" s="205"/>
      <c r="D4" s="205"/>
      <c r="E4" s="205"/>
      <c r="J4" s="86"/>
      <c r="K4" s="86"/>
    </row>
    <row r="5" spans="10:11" s="60" customFormat="1" ht="10.5" customHeight="1">
      <c r="J5" s="86"/>
      <c r="K5" s="86"/>
    </row>
    <row r="6" spans="1:11" s="60" customFormat="1" ht="10.5" customHeight="1">
      <c r="A6" s="133"/>
      <c r="B6" s="254" t="s">
        <v>1120</v>
      </c>
      <c r="C6" s="255"/>
      <c r="D6" s="241"/>
      <c r="E6" s="254" t="s">
        <v>1121</v>
      </c>
      <c r="F6" s="255"/>
      <c r="G6" s="241"/>
      <c r="H6" s="254" t="s">
        <v>1122</v>
      </c>
      <c r="I6" s="255"/>
      <c r="J6" s="86"/>
      <c r="K6" s="86"/>
    </row>
    <row r="7" spans="1:18" s="60" customFormat="1" ht="10.5" customHeight="1">
      <c r="A7" s="133"/>
      <c r="B7" s="66" t="s">
        <v>95</v>
      </c>
      <c r="C7" s="66" t="s">
        <v>782</v>
      </c>
      <c r="D7" s="66"/>
      <c r="E7" s="66" t="s">
        <v>95</v>
      </c>
      <c r="F7" s="66" t="s">
        <v>781</v>
      </c>
      <c r="G7" s="66"/>
      <c r="H7" s="66" t="s">
        <v>95</v>
      </c>
      <c r="I7" s="66" t="s">
        <v>482</v>
      </c>
      <c r="J7" s="86"/>
      <c r="K7" s="86"/>
      <c r="L7" s="93"/>
      <c r="M7" s="93"/>
      <c r="N7" s="93"/>
      <c r="O7" s="93"/>
      <c r="P7" s="93"/>
      <c r="Q7" s="93"/>
      <c r="R7" s="93"/>
    </row>
    <row r="8" spans="1:18" s="60" customFormat="1" ht="10.5" customHeight="1">
      <c r="A8" s="133"/>
      <c r="B8" s="66" t="s">
        <v>100</v>
      </c>
      <c r="C8" s="66" t="s">
        <v>827</v>
      </c>
      <c r="D8" s="66"/>
      <c r="E8" s="66" t="s">
        <v>100</v>
      </c>
      <c r="F8" s="66" t="s">
        <v>828</v>
      </c>
      <c r="G8" s="66"/>
      <c r="H8" s="66" t="s">
        <v>100</v>
      </c>
      <c r="I8" s="66" t="s">
        <v>489</v>
      </c>
      <c r="J8" s="183"/>
      <c r="K8" s="183"/>
      <c r="L8" s="256"/>
      <c r="M8" s="256"/>
      <c r="N8" s="256"/>
      <c r="O8" s="256"/>
      <c r="P8" s="256"/>
      <c r="Q8" s="256"/>
      <c r="R8" s="256"/>
    </row>
    <row r="9" spans="1:18" s="93" customFormat="1" ht="10.5" customHeight="1">
      <c r="A9" s="133"/>
      <c r="C9" s="66" t="s">
        <v>489</v>
      </c>
      <c r="D9" s="66"/>
      <c r="F9" s="66" t="s">
        <v>489</v>
      </c>
      <c r="G9" s="66"/>
      <c r="I9" s="66"/>
      <c r="J9" s="252"/>
      <c r="K9" s="252"/>
      <c r="L9" s="257"/>
      <c r="M9" s="256"/>
      <c r="N9" s="256"/>
      <c r="O9" s="256"/>
      <c r="P9" s="256"/>
      <c r="Q9" s="256"/>
      <c r="R9" s="256"/>
    </row>
    <row r="10" spans="1:18" s="93" customFormat="1" ht="10.5" customHeight="1">
      <c r="A10" s="133"/>
      <c r="B10" s="66"/>
      <c r="C10" s="66"/>
      <c r="D10" s="66"/>
      <c r="E10" s="66"/>
      <c r="F10" s="66"/>
      <c r="G10" s="66"/>
      <c r="H10" s="66"/>
      <c r="I10" s="66"/>
      <c r="J10" s="252"/>
      <c r="K10" s="252"/>
      <c r="L10" s="257"/>
      <c r="M10" s="256"/>
      <c r="N10" s="256"/>
      <c r="O10" s="256"/>
      <c r="P10" s="256"/>
      <c r="Q10" s="256"/>
      <c r="R10" s="256"/>
    </row>
    <row r="11" spans="1:17" s="60" customFormat="1" ht="9.75" customHeight="1">
      <c r="A11" s="93" t="s">
        <v>1123</v>
      </c>
      <c r="B11" s="81"/>
      <c r="C11" s="81"/>
      <c r="D11" s="81"/>
      <c r="E11" s="81"/>
      <c r="F11" s="81"/>
      <c r="G11" s="81"/>
      <c r="H11" s="81"/>
      <c r="I11" s="81"/>
      <c r="M11" s="78"/>
      <c r="O11" s="78"/>
      <c r="Q11" s="78"/>
    </row>
    <row r="12" spans="1:18" s="93" customFormat="1" ht="10.5" customHeight="1">
      <c r="A12" s="60" t="s">
        <v>1124</v>
      </c>
      <c r="B12" s="78">
        <v>42562</v>
      </c>
      <c r="C12" s="82" t="s">
        <v>152</v>
      </c>
      <c r="D12" s="156"/>
      <c r="E12" s="78">
        <v>37460</v>
      </c>
      <c r="F12" s="82" t="s">
        <v>152</v>
      </c>
      <c r="G12" s="156"/>
      <c r="H12" s="78">
        <v>5102</v>
      </c>
      <c r="I12" s="82" t="s">
        <v>152</v>
      </c>
      <c r="J12" s="258"/>
      <c r="L12" s="60"/>
      <c r="M12" s="66"/>
      <c r="N12" s="66"/>
      <c r="O12" s="66"/>
      <c r="P12" s="66"/>
      <c r="Q12" s="66"/>
      <c r="R12" s="66"/>
    </row>
    <row r="13" spans="1:18" ht="10.5" customHeight="1">
      <c r="A13" s="60" t="s">
        <v>1125</v>
      </c>
      <c r="B13" s="78">
        <v>20921</v>
      </c>
      <c r="C13" s="78">
        <v>7199</v>
      </c>
      <c r="D13" s="78"/>
      <c r="E13" s="78">
        <v>17966</v>
      </c>
      <c r="F13" s="78">
        <v>6789</v>
      </c>
      <c r="G13" s="78"/>
      <c r="H13" s="78">
        <v>2955</v>
      </c>
      <c r="I13" s="78">
        <f>C13-F13</f>
        <v>410</v>
      </c>
      <c r="L13" s="60"/>
      <c r="M13" s="66"/>
      <c r="N13" s="66"/>
      <c r="O13" s="66"/>
      <c r="P13" s="66"/>
      <c r="Q13" s="66"/>
      <c r="R13" s="66"/>
    </row>
    <row r="14" spans="1:18" ht="10.5" customHeight="1">
      <c r="A14" s="60" t="s">
        <v>397</v>
      </c>
      <c r="B14" s="78">
        <v>19245</v>
      </c>
      <c r="C14" s="78">
        <v>7754</v>
      </c>
      <c r="D14" s="78"/>
      <c r="E14" s="78">
        <v>15629</v>
      </c>
      <c r="F14" s="78">
        <v>6096</v>
      </c>
      <c r="G14" s="78"/>
      <c r="H14" s="78">
        <v>3616</v>
      </c>
      <c r="I14" s="78">
        <f aca="true" t="shared" si="0" ref="I14:I31">C14-F14</f>
        <v>1658</v>
      </c>
      <c r="J14" s="66"/>
      <c r="K14" s="66"/>
      <c r="L14" s="60"/>
      <c r="M14" s="66"/>
      <c r="N14" s="66"/>
      <c r="O14" s="66"/>
      <c r="P14" s="66"/>
      <c r="Q14" s="66"/>
      <c r="R14" s="66"/>
    </row>
    <row r="15" spans="1:18" ht="10.5" customHeight="1">
      <c r="A15" s="60" t="s">
        <v>424</v>
      </c>
      <c r="B15" s="78">
        <v>1038</v>
      </c>
      <c r="C15" s="78">
        <v>195</v>
      </c>
      <c r="D15" s="78"/>
      <c r="E15" s="78">
        <v>1085</v>
      </c>
      <c r="F15" s="78">
        <v>288</v>
      </c>
      <c r="G15" s="78"/>
      <c r="H15" s="78">
        <v>-47</v>
      </c>
      <c r="I15" s="78">
        <f t="shared" si="0"/>
        <v>-93</v>
      </c>
      <c r="J15" s="66"/>
      <c r="K15" s="66"/>
      <c r="L15" s="164"/>
      <c r="M15" s="82"/>
      <c r="N15" s="82"/>
      <c r="O15" s="66"/>
      <c r="P15" s="66"/>
      <c r="Q15" s="66"/>
      <c r="R15" s="66"/>
    </row>
    <row r="16" spans="1:18" ht="10.5" customHeight="1">
      <c r="A16" s="60"/>
      <c r="B16" s="78"/>
      <c r="C16" s="78"/>
      <c r="D16" s="78"/>
      <c r="E16" s="78"/>
      <c r="F16" s="78"/>
      <c r="G16" s="78"/>
      <c r="H16" s="78"/>
      <c r="I16" s="78"/>
      <c r="J16" s="66"/>
      <c r="K16" s="66"/>
      <c r="L16" s="164"/>
      <c r="M16" s="82"/>
      <c r="N16" s="82"/>
      <c r="O16" s="66"/>
      <c r="P16" s="66"/>
      <c r="Q16" s="66"/>
      <c r="R16" s="66"/>
    </row>
    <row r="17" spans="1:18" ht="10.5" customHeight="1">
      <c r="A17" s="93" t="s">
        <v>672</v>
      </c>
      <c r="B17" s="78"/>
      <c r="C17" s="78"/>
      <c r="D17" s="78"/>
      <c r="E17" s="78"/>
      <c r="F17" s="78"/>
      <c r="G17" s="78"/>
      <c r="H17" s="78"/>
      <c r="I17" s="78"/>
      <c r="J17" s="66"/>
      <c r="K17" s="66"/>
      <c r="L17" s="164"/>
      <c r="M17" s="82"/>
      <c r="N17" s="82"/>
      <c r="O17" s="66"/>
      <c r="P17" s="66"/>
      <c r="Q17" s="66"/>
      <c r="R17" s="66"/>
    </row>
    <row r="18" spans="1:18" ht="10.5" customHeight="1">
      <c r="A18" s="60" t="s">
        <v>427</v>
      </c>
      <c r="B18" s="78">
        <v>2857</v>
      </c>
      <c r="C18" s="78">
        <v>314</v>
      </c>
      <c r="D18" s="78"/>
      <c r="E18" s="78">
        <v>2747</v>
      </c>
      <c r="F18" s="78">
        <v>493</v>
      </c>
      <c r="G18" s="78"/>
      <c r="H18" s="78">
        <v>110</v>
      </c>
      <c r="I18" s="78">
        <f t="shared" si="0"/>
        <v>-179</v>
      </c>
      <c r="J18" s="66"/>
      <c r="K18" s="66"/>
      <c r="L18" s="164"/>
      <c r="M18" s="82"/>
      <c r="N18" s="82"/>
      <c r="O18" s="66"/>
      <c r="P18" s="66"/>
      <c r="Q18" s="66"/>
      <c r="R18" s="66"/>
    </row>
    <row r="19" spans="1:18" ht="10.5" customHeight="1">
      <c r="A19" s="60" t="s">
        <v>428</v>
      </c>
      <c r="B19" s="78">
        <v>3110</v>
      </c>
      <c r="C19" s="78">
        <v>461</v>
      </c>
      <c r="D19" s="78"/>
      <c r="E19" s="78">
        <v>2689</v>
      </c>
      <c r="F19" s="78">
        <v>429</v>
      </c>
      <c r="G19" s="78"/>
      <c r="H19" s="78">
        <v>421</v>
      </c>
      <c r="I19" s="78">
        <f t="shared" si="0"/>
        <v>32</v>
      </c>
      <c r="J19" s="66"/>
      <c r="K19" s="66"/>
      <c r="L19" s="164"/>
      <c r="M19" s="82"/>
      <c r="N19" s="82"/>
      <c r="O19" s="66"/>
      <c r="P19" s="66"/>
      <c r="Q19" s="66"/>
      <c r="R19" s="66"/>
    </row>
    <row r="20" spans="1:18" ht="10.5" customHeight="1">
      <c r="A20" s="60" t="s">
        <v>429</v>
      </c>
      <c r="B20" s="78">
        <v>2957</v>
      </c>
      <c r="C20" s="78">
        <v>510</v>
      </c>
      <c r="D20" s="78"/>
      <c r="E20" s="78">
        <v>2867</v>
      </c>
      <c r="F20" s="78">
        <v>500</v>
      </c>
      <c r="G20" s="78"/>
      <c r="H20" s="78">
        <v>90</v>
      </c>
      <c r="I20" s="78">
        <f t="shared" si="0"/>
        <v>10</v>
      </c>
      <c r="J20" s="66"/>
      <c r="K20" s="66"/>
      <c r="L20" s="164"/>
      <c r="M20" s="82"/>
      <c r="N20" s="82"/>
      <c r="O20" s="66"/>
      <c r="P20" s="66"/>
      <c r="Q20" s="66"/>
      <c r="R20" s="66"/>
    </row>
    <row r="21" spans="1:18" ht="10.5" customHeight="1">
      <c r="A21" s="60" t="s">
        <v>430</v>
      </c>
      <c r="B21" s="78">
        <v>2930</v>
      </c>
      <c r="C21" s="78">
        <v>514</v>
      </c>
      <c r="D21" s="78"/>
      <c r="E21" s="78">
        <v>2709</v>
      </c>
      <c r="F21" s="78">
        <v>576</v>
      </c>
      <c r="G21" s="78"/>
      <c r="H21" s="78">
        <v>221</v>
      </c>
      <c r="I21" s="78">
        <f t="shared" si="0"/>
        <v>-62</v>
      </c>
      <c r="L21" s="164"/>
      <c r="M21" s="82"/>
      <c r="N21" s="82"/>
      <c r="O21" s="66"/>
      <c r="P21" s="66"/>
      <c r="Q21" s="66"/>
      <c r="R21" s="66"/>
    </row>
    <row r="22" spans="1:18" ht="10.5" customHeight="1">
      <c r="A22" s="60" t="s">
        <v>431</v>
      </c>
      <c r="B22" s="78">
        <v>1293</v>
      </c>
      <c r="C22" s="78">
        <v>189</v>
      </c>
      <c r="D22" s="78"/>
      <c r="E22" s="78">
        <v>1213</v>
      </c>
      <c r="F22" s="78">
        <v>136</v>
      </c>
      <c r="G22" s="78"/>
      <c r="H22" s="78">
        <v>80</v>
      </c>
      <c r="I22" s="78">
        <f t="shared" si="0"/>
        <v>53</v>
      </c>
      <c r="L22" s="164"/>
      <c r="M22" s="82"/>
      <c r="N22" s="82"/>
      <c r="O22" s="66"/>
      <c r="P22" s="66"/>
      <c r="Q22" s="66"/>
      <c r="R22" s="66"/>
    </row>
    <row r="23" spans="1:18" ht="10.5" customHeight="1">
      <c r="A23" s="60" t="s">
        <v>432</v>
      </c>
      <c r="B23" s="78">
        <v>2401</v>
      </c>
      <c r="C23" s="78">
        <v>475</v>
      </c>
      <c r="D23" s="78"/>
      <c r="E23" s="78">
        <v>2460</v>
      </c>
      <c r="F23" s="78">
        <v>458</v>
      </c>
      <c r="G23" s="78"/>
      <c r="H23" s="78">
        <v>-59</v>
      </c>
      <c r="I23" s="78">
        <f t="shared" si="0"/>
        <v>17</v>
      </c>
      <c r="J23" s="66"/>
      <c r="K23" s="66"/>
      <c r="L23" s="164"/>
      <c r="M23" s="82"/>
      <c r="N23" s="82"/>
      <c r="O23" s="66"/>
      <c r="P23" s="66"/>
      <c r="Q23" s="66"/>
      <c r="R23" s="66"/>
    </row>
    <row r="24" spans="1:18" ht="10.5" customHeight="1">
      <c r="A24" s="60" t="s">
        <v>433</v>
      </c>
      <c r="B24" s="78">
        <v>258</v>
      </c>
      <c r="C24" s="78">
        <v>44</v>
      </c>
      <c r="D24" s="78"/>
      <c r="E24" s="78">
        <v>286</v>
      </c>
      <c r="F24" s="78">
        <v>52</v>
      </c>
      <c r="G24" s="78"/>
      <c r="H24" s="78">
        <v>-28</v>
      </c>
      <c r="I24" s="78">
        <f t="shared" si="0"/>
        <v>-8</v>
      </c>
      <c r="J24" s="66"/>
      <c r="K24" s="66"/>
      <c r="L24" s="164"/>
      <c r="M24" s="82"/>
      <c r="N24" s="82"/>
      <c r="O24" s="66"/>
      <c r="P24" s="66"/>
      <c r="Q24" s="66"/>
      <c r="R24" s="66"/>
    </row>
    <row r="25" spans="1:18" ht="10.5" customHeight="1">
      <c r="A25" s="60" t="s">
        <v>434</v>
      </c>
      <c r="B25" s="78">
        <v>1616</v>
      </c>
      <c r="C25" s="78">
        <v>582</v>
      </c>
      <c r="D25" s="78"/>
      <c r="E25" s="78">
        <v>1139</v>
      </c>
      <c r="F25" s="78">
        <v>286</v>
      </c>
      <c r="G25" s="78"/>
      <c r="H25" s="78">
        <v>477</v>
      </c>
      <c r="I25" s="78">
        <f t="shared" si="0"/>
        <v>296</v>
      </c>
      <c r="L25" s="164"/>
      <c r="M25" s="82"/>
      <c r="N25" s="82"/>
      <c r="O25" s="66"/>
      <c r="P25" s="66"/>
      <c r="Q25" s="66"/>
      <c r="R25" s="66"/>
    </row>
    <row r="26" spans="1:18" ht="10.5" customHeight="1">
      <c r="A26" s="60" t="s">
        <v>435</v>
      </c>
      <c r="B26" s="78">
        <v>2739</v>
      </c>
      <c r="C26" s="78">
        <v>482</v>
      </c>
      <c r="D26" s="78"/>
      <c r="E26" s="78">
        <v>2721</v>
      </c>
      <c r="F26" s="78">
        <v>392</v>
      </c>
      <c r="G26" s="78"/>
      <c r="H26" s="78">
        <v>18</v>
      </c>
      <c r="I26" s="78">
        <f t="shared" si="0"/>
        <v>90</v>
      </c>
      <c r="J26" s="66"/>
      <c r="K26" s="66"/>
      <c r="L26" s="164"/>
      <c r="M26" s="82"/>
      <c r="N26" s="82"/>
      <c r="O26" s="66"/>
      <c r="P26" s="66"/>
      <c r="Q26" s="66"/>
      <c r="R26" s="66"/>
    </row>
    <row r="27" spans="1:18" ht="10.5" customHeight="1">
      <c r="A27" s="60" t="s">
        <v>436</v>
      </c>
      <c r="B27" s="78">
        <v>1752</v>
      </c>
      <c r="C27" s="78">
        <v>280</v>
      </c>
      <c r="D27" s="78"/>
      <c r="E27" s="78">
        <v>1755</v>
      </c>
      <c r="F27" s="78">
        <v>293</v>
      </c>
      <c r="G27" s="78"/>
      <c r="H27" s="78">
        <v>-3</v>
      </c>
      <c r="I27" s="78">
        <f t="shared" si="0"/>
        <v>-13</v>
      </c>
      <c r="J27" s="259"/>
      <c r="K27" s="259"/>
      <c r="L27" s="164"/>
      <c r="M27" s="82"/>
      <c r="N27" s="82"/>
      <c r="O27" s="66"/>
      <c r="P27" s="66"/>
      <c r="Q27" s="66"/>
      <c r="R27" s="66"/>
    </row>
    <row r="28" spans="1:18" ht="11.25" customHeight="1">
      <c r="A28" s="60"/>
      <c r="B28" s="78"/>
      <c r="C28" s="78"/>
      <c r="D28" s="78"/>
      <c r="E28" s="78"/>
      <c r="F28" s="78"/>
      <c r="G28" s="78"/>
      <c r="H28" s="78"/>
      <c r="I28" s="78"/>
      <c r="J28" s="66"/>
      <c r="K28" s="66"/>
      <c r="L28" s="250"/>
      <c r="M28" s="82"/>
      <c r="N28" s="82"/>
      <c r="O28" s="260"/>
      <c r="P28" s="66"/>
      <c r="Q28" s="66"/>
      <c r="R28" s="66"/>
    </row>
    <row r="29" spans="1:18" ht="10.5" customHeight="1">
      <c r="A29" s="133" t="s">
        <v>439</v>
      </c>
      <c r="B29" s="78">
        <v>17462</v>
      </c>
      <c r="C29" s="78">
        <v>1249</v>
      </c>
      <c r="D29" s="78"/>
      <c r="E29" s="78">
        <v>14789</v>
      </c>
      <c r="F29" s="78">
        <v>2021</v>
      </c>
      <c r="G29" s="78"/>
      <c r="H29" s="78">
        <v>2673</v>
      </c>
      <c r="I29" s="78">
        <f t="shared" si="0"/>
        <v>-772</v>
      </c>
      <c r="J29" s="66"/>
      <c r="K29" s="66"/>
      <c r="L29" s="261"/>
      <c r="M29" s="261"/>
      <c r="N29" s="164"/>
      <c r="O29" s="66"/>
      <c r="P29" s="78"/>
      <c r="Q29" s="78"/>
      <c r="R29" s="179"/>
    </row>
    <row r="30" spans="1:18" ht="10.5" customHeight="1">
      <c r="A30" s="133" t="s">
        <v>440</v>
      </c>
      <c r="B30" s="78">
        <v>13633</v>
      </c>
      <c r="C30" s="78">
        <v>1123</v>
      </c>
      <c r="D30" s="78"/>
      <c r="E30" s="78">
        <v>11930</v>
      </c>
      <c r="F30" s="78">
        <v>1739</v>
      </c>
      <c r="G30" s="78"/>
      <c r="H30" s="78">
        <v>1703</v>
      </c>
      <c r="I30" s="78">
        <f t="shared" si="0"/>
        <v>-616</v>
      </c>
      <c r="J30" s="66"/>
      <c r="K30" s="66"/>
      <c r="L30" s="250"/>
      <c r="M30" s="81"/>
      <c r="N30" s="164"/>
      <c r="O30" s="78"/>
      <c r="P30" s="78"/>
      <c r="Q30" s="81"/>
      <c r="R30" s="179"/>
    </row>
    <row r="31" spans="1:18" ht="10.5" customHeight="1">
      <c r="A31" s="133" t="s">
        <v>441</v>
      </c>
      <c r="B31" s="78">
        <v>10580</v>
      </c>
      <c r="C31" s="78">
        <v>656</v>
      </c>
      <c r="D31" s="78"/>
      <c r="E31" s="78">
        <v>9648</v>
      </c>
      <c r="F31" s="78">
        <v>1143</v>
      </c>
      <c r="G31" s="78"/>
      <c r="H31" s="78">
        <v>932</v>
      </c>
      <c r="I31" s="78">
        <f t="shared" si="0"/>
        <v>-487</v>
      </c>
      <c r="J31" s="66"/>
      <c r="K31" s="66"/>
      <c r="L31" s="133"/>
      <c r="M31" s="81"/>
      <c r="N31" s="60"/>
      <c r="O31" s="78"/>
      <c r="P31" s="78"/>
      <c r="Q31" s="262"/>
      <c r="R31" s="179"/>
    </row>
    <row r="32" spans="1:18" ht="10.5" customHeight="1">
      <c r="A32" s="133"/>
      <c r="J32" s="66"/>
      <c r="K32" s="66"/>
      <c r="L32" s="133"/>
      <c r="M32" s="81"/>
      <c r="N32" s="60"/>
      <c r="O32" s="81"/>
      <c r="P32" s="60"/>
      <c r="Q32" s="81"/>
      <c r="R32" s="81"/>
    </row>
    <row r="33" spans="1:18" ht="10.5" customHeight="1">
      <c r="A33" s="60" t="s">
        <v>316</v>
      </c>
      <c r="H33" s="82"/>
      <c r="I33" s="82"/>
      <c r="J33" s="86"/>
      <c r="K33" s="86"/>
      <c r="L33" s="60"/>
      <c r="M33" s="78"/>
      <c r="N33" s="78"/>
      <c r="O33" s="78"/>
      <c r="P33" s="60"/>
      <c r="Q33" s="78"/>
      <c r="R33" s="78"/>
    </row>
    <row r="34" spans="1:18" ht="10.5" customHeight="1">
      <c r="A34" s="60" t="s">
        <v>317</v>
      </c>
      <c r="H34" s="82"/>
      <c r="I34" s="82"/>
      <c r="J34" s="86"/>
      <c r="K34" s="86"/>
      <c r="L34" s="60"/>
      <c r="M34" s="78"/>
      <c r="N34" s="78"/>
      <c r="O34" s="78"/>
      <c r="P34" s="60"/>
      <c r="Q34" s="78"/>
      <c r="R34" s="78"/>
    </row>
    <row r="35" spans="1:12" ht="10.5" customHeight="1">
      <c r="A35" s="60"/>
      <c r="J35" s="86"/>
      <c r="K35" s="86"/>
      <c r="L35" s="60"/>
    </row>
    <row r="36" spans="10:11" ht="10.5" customHeight="1">
      <c r="J36" s="86"/>
      <c r="K36" s="86"/>
    </row>
    <row r="37" ht="10.5" customHeight="1">
      <c r="A37" s="93"/>
    </row>
    <row r="38" spans="10:11" ht="10.5" customHeight="1">
      <c r="J38" s="86"/>
      <c r="K38" s="86"/>
    </row>
    <row r="39" spans="1:11" s="263" customFormat="1" ht="10.5" customHeight="1">
      <c r="A39" s="93"/>
      <c r="J39" s="258"/>
      <c r="K39" s="258"/>
    </row>
    <row r="40" spans="1:11" ht="10.5" customHeight="1">
      <c r="A40" s="60"/>
      <c r="J40" s="86"/>
      <c r="K40" s="86"/>
    </row>
    <row r="41" spans="1:11" ht="10.5" customHeight="1">
      <c r="A41" s="133"/>
      <c r="J41" s="86"/>
      <c r="K41" s="86"/>
    </row>
    <row r="42" spans="1:11" ht="10.5" customHeight="1">
      <c r="A42" s="60"/>
      <c r="J42" s="86"/>
      <c r="K42" s="86"/>
    </row>
    <row r="43" spans="1:11" ht="10.5" customHeight="1">
      <c r="A43" s="60"/>
      <c r="J43" s="86"/>
      <c r="K43" s="86"/>
    </row>
    <row r="44" spans="1:11" ht="10.5" customHeight="1">
      <c r="A44" s="60"/>
      <c r="J44" s="86"/>
      <c r="K44" s="86"/>
    </row>
    <row r="45" spans="1:11" ht="10.5" customHeight="1">
      <c r="A45" s="60"/>
      <c r="J45" s="86"/>
      <c r="K45" s="86"/>
    </row>
    <row r="46" spans="1:11" ht="10.5" customHeight="1">
      <c r="A46" s="60"/>
      <c r="J46" s="86"/>
      <c r="K46" s="86"/>
    </row>
    <row r="47" ht="10.5" customHeight="1">
      <c r="A47" s="60"/>
    </row>
    <row r="48" ht="10.5" customHeight="1">
      <c r="A48" s="60"/>
    </row>
    <row r="49" spans="1:11" ht="10.5" customHeight="1">
      <c r="A49" s="60"/>
      <c r="J49" s="86"/>
      <c r="K49" s="86"/>
    </row>
    <row r="50" spans="10:11" ht="10.5" customHeight="1">
      <c r="J50" s="86"/>
      <c r="K50" s="86"/>
    </row>
    <row r="51" spans="1:11" ht="10.5" customHeight="1">
      <c r="A51" s="60"/>
      <c r="J51" s="86"/>
      <c r="K51" s="86"/>
    </row>
    <row r="52" spans="1:11" ht="10.5" customHeight="1">
      <c r="A52" s="60"/>
      <c r="J52" s="86"/>
      <c r="K52" s="86"/>
    </row>
    <row r="53" spans="1:11" ht="10.5" customHeight="1">
      <c r="A53" s="60"/>
      <c r="J53" s="86"/>
      <c r="K53" s="86"/>
    </row>
    <row r="54" spans="1:11" ht="10.5" customHeight="1">
      <c r="A54" s="60"/>
      <c r="J54" s="86"/>
      <c r="K54" s="86"/>
    </row>
    <row r="55" spans="1:11" ht="10.5" customHeight="1">
      <c r="A55" s="60"/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0.5" customHeight="1">
      <c r="A56" s="60"/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0.5" customHeight="1">
      <c r="A57" s="60"/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10.5" customHeight="1">
      <c r="A58" s="60"/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0.5" customHeight="1">
      <c r="A59" s="60"/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0.5" customHeight="1">
      <c r="A60" s="60"/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 ht="10.5" customHeight="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1" ht="10.5" customHeight="1">
      <c r="A62" s="60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 ht="10.5" customHeight="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9" ht="10.5" customHeight="1">
      <c r="A64" s="93"/>
      <c r="B64" s="86"/>
      <c r="C64" s="86"/>
      <c r="D64" s="86"/>
      <c r="E64" s="86"/>
      <c r="F64" s="86"/>
      <c r="G64" s="86"/>
      <c r="H64" s="86"/>
      <c r="I64" s="86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3"/>
  <sheetViews>
    <sheetView zoomScalePageLayoutView="0" workbookViewId="0" topLeftCell="A1">
      <selection activeCell="A1" sqref="A1"/>
    </sheetView>
  </sheetViews>
  <sheetFormatPr defaultColWidth="7.140625" defaultRowHeight="10.5" customHeight="1"/>
  <cols>
    <col min="1" max="1" width="48.140625" style="60" customWidth="1"/>
    <col min="2" max="2" width="7.8515625" style="60" customWidth="1"/>
    <col min="3" max="3" width="5.7109375" style="60" customWidth="1"/>
    <col min="4" max="5" width="6.421875" style="60" customWidth="1"/>
    <col min="6" max="6" width="6.7109375" style="60" customWidth="1"/>
    <col min="7" max="7" width="6.140625" style="60" customWidth="1"/>
    <col min="8" max="8" width="7.140625" style="60" customWidth="1"/>
    <col min="9" max="16384" width="7.140625" style="60" customWidth="1"/>
  </cols>
  <sheetData>
    <row r="1" s="93" customFormat="1" ht="10.5" customHeight="1">
      <c r="A1" s="93" t="s">
        <v>1119</v>
      </c>
    </row>
    <row r="2" s="93" customFormat="1" ht="10.5" customHeight="1">
      <c r="A2" s="93" t="s">
        <v>84</v>
      </c>
    </row>
    <row r="3" spans="1:8" s="93" customFormat="1" ht="10.5" customHeight="1">
      <c r="A3" s="165" t="s">
        <v>90</v>
      </c>
      <c r="G3" s="204"/>
      <c r="H3" s="264"/>
    </row>
    <row r="4" spans="1:8" ht="10.5" customHeight="1">
      <c r="A4" s="60" t="s">
        <v>85</v>
      </c>
      <c r="H4" s="5"/>
    </row>
    <row r="5" ht="10.5" customHeight="1">
      <c r="H5" s="5"/>
    </row>
    <row r="6" ht="10.5" customHeight="1">
      <c r="H6" s="4"/>
    </row>
    <row r="7" spans="1:8" ht="10.5" customHeight="1">
      <c r="A7" s="60" t="s">
        <v>786</v>
      </c>
      <c r="B7" s="60" t="s">
        <v>308</v>
      </c>
      <c r="H7" s="4"/>
    </row>
    <row r="8" spans="1:7" ht="10.5" customHeight="1">
      <c r="A8" s="60" t="s">
        <v>829</v>
      </c>
      <c r="B8" s="60" t="s">
        <v>95</v>
      </c>
      <c r="C8" s="86" t="s">
        <v>789</v>
      </c>
      <c r="D8" s="86" t="s">
        <v>790</v>
      </c>
      <c r="E8" s="86" t="s">
        <v>791</v>
      </c>
      <c r="F8" s="86" t="s">
        <v>792</v>
      </c>
      <c r="G8" s="86" t="s">
        <v>498</v>
      </c>
    </row>
    <row r="9" ht="10.5" customHeight="1">
      <c r="B9" s="60" t="s">
        <v>100</v>
      </c>
    </row>
    <row r="11" ht="10.5" customHeight="1">
      <c r="A11" s="77" t="s">
        <v>830</v>
      </c>
    </row>
    <row r="13" ht="10.5" customHeight="1">
      <c r="A13" s="173">
        <v>2016</v>
      </c>
    </row>
    <row r="15" spans="1:7" ht="10.5" customHeight="1">
      <c r="A15" s="238" t="s">
        <v>831</v>
      </c>
      <c r="B15" s="96">
        <v>30.95014332033269</v>
      </c>
      <c r="C15" s="96">
        <v>29.86737400530504</v>
      </c>
      <c r="D15" s="96">
        <v>28.715313463514903</v>
      </c>
      <c r="E15" s="96">
        <v>31.366459627329192</v>
      </c>
      <c r="F15" s="96">
        <v>36.0006943239021</v>
      </c>
      <c r="G15" s="96">
        <v>31.297709923664126</v>
      </c>
    </row>
    <row r="16" ht="10.5" customHeight="1">
      <c r="B16" s="96"/>
    </row>
    <row r="17" spans="1:8" ht="10.5" customHeight="1">
      <c r="A17" s="238" t="s">
        <v>832</v>
      </c>
      <c r="B17" s="96">
        <v>8.493491847187633</v>
      </c>
      <c r="C17" s="96">
        <v>7.904509283819629</v>
      </c>
      <c r="D17" s="96">
        <v>9.414182939362796</v>
      </c>
      <c r="E17" s="96">
        <v>6.54474350126524</v>
      </c>
      <c r="F17" s="96">
        <v>11.925013018573164</v>
      </c>
      <c r="G17" s="96">
        <v>11.259541984732824</v>
      </c>
      <c r="H17" s="96"/>
    </row>
    <row r="18" spans="2:8" ht="10.5" customHeight="1">
      <c r="B18" s="96"/>
      <c r="C18" s="66"/>
      <c r="D18" s="218"/>
      <c r="E18" s="66"/>
      <c r="F18" s="66"/>
      <c r="G18" s="66"/>
      <c r="H18" s="96"/>
    </row>
    <row r="19" spans="1:7" ht="10.5" customHeight="1">
      <c r="A19" s="60" t="s">
        <v>833</v>
      </c>
      <c r="B19" s="96">
        <f aca="true" t="shared" si="0" ref="B19:G19">SUM(B17,B15)</f>
        <v>39.44363516752032</v>
      </c>
      <c r="C19" s="96">
        <f t="shared" si="0"/>
        <v>37.77188328912467</v>
      </c>
      <c r="D19" s="96">
        <f t="shared" si="0"/>
        <v>38.1294964028777</v>
      </c>
      <c r="E19" s="96">
        <f t="shared" si="0"/>
        <v>37.91120312859443</v>
      </c>
      <c r="F19" s="96">
        <f t="shared" si="0"/>
        <v>47.92570734247526</v>
      </c>
      <c r="G19" s="96">
        <f t="shared" si="0"/>
        <v>42.55725190839695</v>
      </c>
    </row>
    <row r="20" spans="2:7" ht="10.5" customHeight="1">
      <c r="B20" s="169"/>
      <c r="C20" s="177"/>
      <c r="D20" s="177"/>
      <c r="E20" s="177"/>
      <c r="F20" s="177"/>
      <c r="G20" s="177"/>
    </row>
    <row r="21" spans="1:7" ht="10.5" customHeight="1">
      <c r="A21" s="94">
        <v>2015</v>
      </c>
      <c r="B21" s="95">
        <v>40.488806148264835</v>
      </c>
      <c r="C21" s="95">
        <v>39.54983922829582</v>
      </c>
      <c r="D21" s="95">
        <v>39.228142076502735</v>
      </c>
      <c r="E21" s="95">
        <v>39.425728329936454</v>
      </c>
      <c r="F21" s="95">
        <v>47.021239854947325</v>
      </c>
      <c r="G21" s="95">
        <v>42.26020892687559</v>
      </c>
    </row>
    <row r="22" spans="1:7" ht="10.5" customHeight="1">
      <c r="A22" s="94">
        <v>2014</v>
      </c>
      <c r="B22" s="96">
        <v>39.670569557451856</v>
      </c>
      <c r="C22" s="96">
        <v>38.50704225352113</v>
      </c>
      <c r="D22" s="96">
        <v>39.168581575099225</v>
      </c>
      <c r="E22" s="96">
        <v>38.24668832791802</v>
      </c>
      <c r="F22" s="96">
        <v>45.43798943726097</v>
      </c>
      <c r="G22" s="96">
        <v>42.3841059602649</v>
      </c>
    </row>
    <row r="23" spans="1:7" ht="10.5" customHeight="1">
      <c r="A23" s="94">
        <v>2013</v>
      </c>
      <c r="B23" s="96">
        <v>40.37444547482393</v>
      </c>
      <c r="C23" s="96">
        <v>39.62368566685114</v>
      </c>
      <c r="D23" s="96">
        <v>39.48087431693989</v>
      </c>
      <c r="E23" s="96">
        <v>39.17674907943188</v>
      </c>
      <c r="F23" s="96">
        <v>46.75959449674149</v>
      </c>
      <c r="G23" s="96">
        <v>38.99233296823658</v>
      </c>
    </row>
    <row r="24" spans="1:7" ht="10.5" customHeight="1">
      <c r="A24" s="94">
        <v>2012</v>
      </c>
      <c r="B24" s="310">
        <v>40.27857949554524</v>
      </c>
      <c r="C24" s="310">
        <v>38.04809052333805</v>
      </c>
      <c r="D24" s="310">
        <v>39.40982725011763</v>
      </c>
      <c r="E24" s="310">
        <v>38.89226202523106</v>
      </c>
      <c r="F24" s="310">
        <v>47.02255109231853</v>
      </c>
      <c r="G24" s="310">
        <v>43.57601713062099</v>
      </c>
    </row>
    <row r="25" spans="1:8" ht="10.5" customHeight="1">
      <c r="A25" s="94">
        <v>2011</v>
      </c>
      <c r="B25" s="96">
        <v>38.733005496094876</v>
      </c>
      <c r="C25" s="96">
        <v>36.56938653960691</v>
      </c>
      <c r="D25" s="96">
        <v>38.834813499111895</v>
      </c>
      <c r="E25" s="96">
        <v>36.64592025169277</v>
      </c>
      <c r="F25" s="96">
        <v>45.818111901557394</v>
      </c>
      <c r="G25" s="96">
        <v>38.082901554404145</v>
      </c>
      <c r="H25" s="177"/>
    </row>
    <row r="26" spans="1:8" ht="10.5" customHeight="1">
      <c r="A26" s="94" t="s">
        <v>976</v>
      </c>
      <c r="B26" s="95">
        <v>39.909081234436144</v>
      </c>
      <c r="C26" s="95">
        <v>38.45960884232261</v>
      </c>
      <c r="D26" s="95">
        <v>39.22444774355428</v>
      </c>
      <c r="E26" s="95">
        <v>38.47746960284204</v>
      </c>
      <c r="F26" s="95">
        <v>46.41189735656514</v>
      </c>
      <c r="G26" s="95">
        <v>41.05911330808044</v>
      </c>
      <c r="H26" s="177"/>
    </row>
    <row r="27" spans="1:8" s="93" customFormat="1" ht="10.5" customHeight="1">
      <c r="A27" s="94" t="s">
        <v>617</v>
      </c>
      <c r="B27" s="265">
        <v>38.040000000000006</v>
      </c>
      <c r="C27" s="265">
        <v>37.64</v>
      </c>
      <c r="D27" s="265">
        <v>37.120000000000005</v>
      </c>
      <c r="E27" s="265">
        <v>36.54</v>
      </c>
      <c r="F27" s="265">
        <v>44.99999999999999</v>
      </c>
      <c r="G27" s="265">
        <v>38.56</v>
      </c>
      <c r="H27" s="96"/>
    </row>
    <row r="28" spans="1:8" ht="10.5" customHeight="1">
      <c r="A28" s="94" t="s">
        <v>616</v>
      </c>
      <c r="B28" s="178">
        <v>41.54</v>
      </c>
      <c r="C28" s="178">
        <v>43.3</v>
      </c>
      <c r="D28" s="178">
        <v>39.58</v>
      </c>
      <c r="E28" s="178">
        <v>41.08</v>
      </c>
      <c r="F28" s="178">
        <v>48.120000000000005</v>
      </c>
      <c r="G28" s="178">
        <v>36.32</v>
      </c>
      <c r="H28" s="96"/>
    </row>
    <row r="29" spans="1:8" ht="10.5" customHeight="1">
      <c r="A29" s="94" t="s">
        <v>615</v>
      </c>
      <c r="B29" s="178">
        <v>39.759670748574706</v>
      </c>
      <c r="C29" s="178">
        <v>43.150392422192155</v>
      </c>
      <c r="D29" s="178">
        <v>36.53579710144927</v>
      </c>
      <c r="E29" s="178">
        <v>39.46225887414844</v>
      </c>
      <c r="F29" s="178">
        <v>48.77984962406015</v>
      </c>
      <c r="G29" s="178">
        <v>34.70586826347305</v>
      </c>
      <c r="H29" s="96"/>
    </row>
    <row r="30" spans="1:8" ht="10.5" customHeight="1">
      <c r="A30" s="94" t="s">
        <v>812</v>
      </c>
      <c r="B30" s="96">
        <v>44.220000000000006</v>
      </c>
      <c r="C30" s="96">
        <v>42.3</v>
      </c>
      <c r="D30" s="96">
        <v>42.32000000000001</v>
      </c>
      <c r="E30" s="96">
        <v>45.54</v>
      </c>
      <c r="F30" s="96">
        <v>48.92</v>
      </c>
      <c r="G30" s="96">
        <v>29.860000000000003</v>
      </c>
      <c r="H30" s="177"/>
    </row>
    <row r="31" spans="1:7" ht="10.5" customHeight="1">
      <c r="A31" s="133"/>
      <c r="B31" s="96"/>
      <c r="C31" s="96"/>
      <c r="D31" s="96"/>
      <c r="E31" s="96"/>
      <c r="F31" s="96"/>
      <c r="G31" s="96"/>
    </row>
    <row r="32" spans="1:7" ht="10.5" customHeight="1">
      <c r="A32" s="77" t="s">
        <v>834</v>
      </c>
      <c r="G32" s="166"/>
    </row>
    <row r="33" spans="2:7" ht="10.5" customHeight="1">
      <c r="B33" s="166"/>
      <c r="C33" s="166"/>
      <c r="D33" s="166"/>
      <c r="E33" s="166"/>
      <c r="F33" s="166"/>
      <c r="G33" s="166"/>
    </row>
    <row r="34" ht="10.5" customHeight="1">
      <c r="A34" s="173">
        <v>2016</v>
      </c>
    </row>
    <row r="35" spans="1:7" ht="10.5" customHeight="1">
      <c r="A35" s="60" t="s">
        <v>835</v>
      </c>
      <c r="B35" s="96">
        <v>40.4378003203417</v>
      </c>
      <c r="C35" s="96">
        <v>45.23068947641265</v>
      </c>
      <c r="D35" s="96">
        <v>38.48458904109589</v>
      </c>
      <c r="E35" s="96">
        <v>43.406492633123435</v>
      </c>
      <c r="F35" s="96">
        <v>36.11665387567153</v>
      </c>
      <c r="G35" s="96">
        <v>25.541125541125542</v>
      </c>
    </row>
    <row r="36" spans="1:7" ht="10.5" customHeight="1">
      <c r="A36" s="93"/>
      <c r="B36" s="96"/>
      <c r="C36" s="96"/>
      <c r="D36" s="96"/>
      <c r="E36" s="96"/>
      <c r="F36" s="96"/>
      <c r="G36" s="96"/>
    </row>
    <row r="37" spans="1:7" ht="10.5" customHeight="1">
      <c r="A37" s="60" t="s">
        <v>836</v>
      </c>
      <c r="B37" s="96">
        <v>10.280298985584624</v>
      </c>
      <c r="C37" s="96">
        <v>13.711767755313634</v>
      </c>
      <c r="D37" s="96">
        <v>8.39041095890411</v>
      </c>
      <c r="E37" s="96">
        <v>9.904016628966192</v>
      </c>
      <c r="F37" s="96">
        <v>11.557943207981582</v>
      </c>
      <c r="G37" s="96">
        <v>11.904761904761903</v>
      </c>
    </row>
    <row r="38" ht="10.5" customHeight="1">
      <c r="A38" s="93"/>
    </row>
    <row r="39" spans="1:7" ht="10.5" customHeight="1">
      <c r="A39" s="60" t="s">
        <v>837</v>
      </c>
      <c r="B39" s="96">
        <v>50.71809930592632</v>
      </c>
      <c r="C39" s="96">
        <v>58.94245723172628</v>
      </c>
      <c r="D39" s="96">
        <v>46.875</v>
      </c>
      <c r="E39" s="96">
        <v>53.310509262089624</v>
      </c>
      <c r="F39" s="96">
        <v>47.67459708365311</v>
      </c>
      <c r="G39" s="96">
        <v>37.44588744588744</v>
      </c>
    </row>
    <row r="41" spans="1:7" ht="10.5" customHeight="1">
      <c r="A41" s="94">
        <v>2015</v>
      </c>
      <c r="B41" s="96">
        <v>51.032983961926774</v>
      </c>
      <c r="C41" s="96">
        <v>59.375826500925676</v>
      </c>
      <c r="D41" s="96">
        <v>45.972344161545216</v>
      </c>
      <c r="E41" s="96">
        <v>53.90093269473154</v>
      </c>
      <c r="F41" s="96">
        <v>48.697171909755326</v>
      </c>
      <c r="G41" s="96">
        <v>38.50308641975309</v>
      </c>
    </row>
    <row r="42" spans="1:7" ht="10.5" customHeight="1">
      <c r="A42" s="94">
        <v>2014</v>
      </c>
      <c r="B42" s="96">
        <v>49.75209538425216</v>
      </c>
      <c r="C42" s="96">
        <v>57.29166666666667</v>
      </c>
      <c r="D42" s="96">
        <v>44.676719214073565</v>
      </c>
      <c r="E42" s="96">
        <v>52.64097808915447</v>
      </c>
      <c r="F42" s="96">
        <v>48.43723313407344</v>
      </c>
      <c r="G42" s="96">
        <v>35.39518900343643</v>
      </c>
    </row>
    <row r="43" spans="1:7" ht="10.5" customHeight="1">
      <c r="A43" s="94">
        <v>2013</v>
      </c>
      <c r="B43" s="96">
        <v>49.89402930846555</v>
      </c>
      <c r="C43" s="96">
        <v>55.761973875181425</v>
      </c>
      <c r="D43" s="96">
        <v>45.14343799412694</v>
      </c>
      <c r="E43" s="96">
        <v>52.8906859615521</v>
      </c>
      <c r="F43" s="96">
        <v>48.48539164724861</v>
      </c>
      <c r="G43" s="96">
        <v>37.98670465337132</v>
      </c>
    </row>
    <row r="44" spans="1:7" ht="10.5" customHeight="1">
      <c r="A44" s="94">
        <v>2012</v>
      </c>
      <c r="B44" s="310">
        <v>52.391509004221206</v>
      </c>
      <c r="C44" s="310">
        <v>58.25055187637969</v>
      </c>
      <c r="D44" s="310">
        <v>45.90183047685671</v>
      </c>
      <c r="E44" s="310">
        <v>56.08819345661451</v>
      </c>
      <c r="F44" s="310">
        <v>51.56110615521855</v>
      </c>
      <c r="G44" s="310">
        <v>40.26340545625588</v>
      </c>
    </row>
    <row r="45" spans="1:7" ht="10.5" customHeight="1">
      <c r="A45" s="94">
        <v>2011</v>
      </c>
      <c r="B45" s="96">
        <v>51.79469873604124</v>
      </c>
      <c r="C45" s="96">
        <v>57.47967479674797</v>
      </c>
      <c r="D45" s="96">
        <v>45.78732597215555</v>
      </c>
      <c r="E45" s="96">
        <v>55.84443336419972</v>
      </c>
      <c r="F45" s="96">
        <v>49.550197912918314</v>
      </c>
      <c r="G45" s="96">
        <v>36.131013306038895</v>
      </c>
    </row>
    <row r="46" spans="1:7" ht="10.5" customHeight="1">
      <c r="A46" s="94" t="s">
        <v>976</v>
      </c>
      <c r="B46" s="96">
        <v>50.973063278981385</v>
      </c>
      <c r="C46" s="96">
        <v>57.631938743180285</v>
      </c>
      <c r="D46" s="96">
        <v>45.49633156375159</v>
      </c>
      <c r="E46" s="96">
        <v>54.273044713250464</v>
      </c>
      <c r="F46" s="96">
        <v>49.34622015184284</v>
      </c>
      <c r="G46" s="96">
        <v>37.655879767771125</v>
      </c>
    </row>
    <row r="47" spans="1:7" ht="10.5" customHeight="1">
      <c r="A47" s="94" t="s">
        <v>617</v>
      </c>
      <c r="B47" s="265">
        <v>51.88000000000001</v>
      </c>
      <c r="C47" s="265">
        <v>57.160000000000004</v>
      </c>
      <c r="D47" s="265">
        <v>46.08</v>
      </c>
      <c r="E47" s="265">
        <v>55.480000000000004</v>
      </c>
      <c r="F47" s="265">
        <v>49.279999999999994</v>
      </c>
      <c r="G47" s="265">
        <v>38.39999999999999</v>
      </c>
    </row>
    <row r="48" spans="1:7" ht="10.5" customHeight="1">
      <c r="A48" s="94" t="s">
        <v>616</v>
      </c>
      <c r="B48" s="96">
        <v>54.120000000000005</v>
      </c>
      <c r="C48" s="96">
        <v>58.5</v>
      </c>
      <c r="D48" s="96">
        <v>49.32000000000001</v>
      </c>
      <c r="E48" s="96">
        <v>57.8</v>
      </c>
      <c r="F48" s="96">
        <v>49.78</v>
      </c>
      <c r="G48" s="96">
        <v>35.48</v>
      </c>
    </row>
    <row r="49" spans="1:7" ht="10.5" customHeight="1">
      <c r="A49" s="94" t="s">
        <v>615</v>
      </c>
      <c r="B49" s="96">
        <v>54.31343990035291</v>
      </c>
      <c r="C49" s="96">
        <v>59.48030226700253</v>
      </c>
      <c r="D49" s="96">
        <v>50.08304259634888</v>
      </c>
      <c r="E49" s="96">
        <v>57.80519875435061</v>
      </c>
      <c r="F49" s="96">
        <v>48.544117647058826</v>
      </c>
      <c r="G49" s="96">
        <v>33.84054794520548</v>
      </c>
    </row>
    <row r="50" spans="1:7" ht="10.5" customHeight="1">
      <c r="A50" s="94" t="s">
        <v>812</v>
      </c>
      <c r="B50" s="96">
        <v>59.92</v>
      </c>
      <c r="C50" s="96">
        <v>60.17999999999999</v>
      </c>
      <c r="D50" s="96">
        <v>61.239999999999995</v>
      </c>
      <c r="E50" s="96">
        <v>62.71999999999999</v>
      </c>
      <c r="F50" s="96">
        <v>52.54</v>
      </c>
      <c r="G50" s="96">
        <v>40.160000000000004</v>
      </c>
    </row>
    <row r="52" ht="10.5" customHeight="1">
      <c r="A52" s="60" t="s">
        <v>818</v>
      </c>
    </row>
    <row r="53" ht="10.5" customHeight="1">
      <c r="A53" s="60" t="s">
        <v>819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K63"/>
  <sheetViews>
    <sheetView zoomScalePageLayoutView="0" workbookViewId="0" topLeftCell="A1">
      <selection activeCell="A1" sqref="A1"/>
    </sheetView>
  </sheetViews>
  <sheetFormatPr defaultColWidth="9.140625" defaultRowHeight="15"/>
  <cols>
    <col min="8" max="8" width="9.7109375" style="0" customWidth="1"/>
  </cols>
  <sheetData>
    <row r="1" spans="1:11" ht="15">
      <c r="A1" s="93" t="s">
        <v>1126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93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112"/>
    </row>
    <row r="3" spans="1:11" ht="15">
      <c r="A3" s="153" t="s">
        <v>91</v>
      </c>
      <c r="B3" s="35"/>
      <c r="C3" s="35"/>
      <c r="D3" s="35"/>
      <c r="E3" s="35"/>
      <c r="F3" s="228"/>
      <c r="G3" s="38"/>
      <c r="H3" s="35"/>
      <c r="I3" s="35"/>
      <c r="K3" s="180"/>
    </row>
    <row r="4" spans="1:11" ht="15">
      <c r="A4" s="60" t="s">
        <v>93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60"/>
      <c r="B6" s="60" t="s">
        <v>95</v>
      </c>
      <c r="C6" s="60"/>
      <c r="D6" s="60" t="s">
        <v>838</v>
      </c>
      <c r="E6" s="60"/>
      <c r="F6" s="60" t="s">
        <v>839</v>
      </c>
      <c r="G6" s="60"/>
      <c r="H6" s="60" t="s">
        <v>840</v>
      </c>
      <c r="I6" s="60"/>
      <c r="J6" s="60"/>
      <c r="K6" s="60"/>
    </row>
    <row r="7" spans="1:11" ht="15">
      <c r="A7" s="60"/>
      <c r="B7" s="60" t="s">
        <v>100</v>
      </c>
      <c r="C7" s="60"/>
      <c r="D7" s="60" t="s">
        <v>841</v>
      </c>
      <c r="E7" s="60"/>
      <c r="F7" s="60" t="s">
        <v>842</v>
      </c>
      <c r="G7" s="60"/>
      <c r="H7" s="60" t="s">
        <v>843</v>
      </c>
      <c r="I7" s="60"/>
      <c r="J7" s="60"/>
      <c r="K7" s="60"/>
    </row>
    <row r="8" spans="1:11" ht="15">
      <c r="A8" s="60"/>
      <c r="B8" s="60"/>
      <c r="C8" s="60"/>
      <c r="D8" s="60"/>
      <c r="E8" s="60"/>
      <c r="F8" s="60"/>
      <c r="G8" s="60"/>
      <c r="H8" s="60" t="s">
        <v>844</v>
      </c>
      <c r="I8" s="60"/>
      <c r="J8" s="60"/>
      <c r="K8" s="60"/>
    </row>
    <row r="9" spans="1:11" ht="15">
      <c r="A9" s="60"/>
      <c r="B9" s="86" t="s">
        <v>106</v>
      </c>
      <c r="C9" s="94" t="s">
        <v>107</v>
      </c>
      <c r="D9" s="86" t="s">
        <v>106</v>
      </c>
      <c r="E9" s="94" t="s">
        <v>107</v>
      </c>
      <c r="F9" s="86" t="s">
        <v>106</v>
      </c>
      <c r="G9" s="94" t="s">
        <v>107</v>
      </c>
      <c r="H9" s="86" t="s">
        <v>106</v>
      </c>
      <c r="I9" s="94" t="s">
        <v>107</v>
      </c>
      <c r="J9" s="60"/>
      <c r="K9" s="60"/>
    </row>
    <row r="10" spans="1:11" ht="15">
      <c r="A10" s="60"/>
      <c r="B10" s="86" t="s">
        <v>109</v>
      </c>
      <c r="C10" s="60"/>
      <c r="D10" s="86" t="s">
        <v>109</v>
      </c>
      <c r="E10" s="60"/>
      <c r="F10" s="86" t="s">
        <v>109</v>
      </c>
      <c r="G10" s="86"/>
      <c r="H10" s="86" t="s">
        <v>109</v>
      </c>
      <c r="I10" s="60"/>
      <c r="J10" s="60"/>
      <c r="K10" s="60"/>
    </row>
    <row r="11" spans="1:11" ht="1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93"/>
    </row>
    <row r="12" spans="1:11" ht="15">
      <c r="A12" s="93" t="s">
        <v>868</v>
      </c>
      <c r="B12" s="35"/>
      <c r="C12" s="93"/>
      <c r="D12" s="93"/>
      <c r="E12" s="93"/>
      <c r="F12" s="93"/>
      <c r="G12" s="93"/>
      <c r="H12" s="93"/>
      <c r="I12" s="93"/>
      <c r="J12" s="93"/>
      <c r="K12" s="60"/>
    </row>
    <row r="13" spans="1:11" ht="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160"/>
    </row>
    <row r="14" spans="1:11" ht="15">
      <c r="A14" s="133" t="s">
        <v>845</v>
      </c>
      <c r="B14" s="78">
        <v>19968.6</v>
      </c>
      <c r="C14" s="78">
        <v>100</v>
      </c>
      <c r="D14" s="78">
        <v>4388.6</v>
      </c>
      <c r="E14" s="95">
        <v>22.050850606123223</v>
      </c>
      <c r="F14" s="78">
        <v>11618</v>
      </c>
      <c r="G14" s="95">
        <v>58.1254530466706</v>
      </c>
      <c r="H14" s="78">
        <v>3962</v>
      </c>
      <c r="I14" s="95">
        <v>19.82369634720618</v>
      </c>
      <c r="J14" s="60"/>
      <c r="K14" s="180"/>
    </row>
    <row r="15" spans="1:11" ht="15">
      <c r="A15" s="133" t="s">
        <v>846</v>
      </c>
      <c r="B15" s="78">
        <v>25198.8</v>
      </c>
      <c r="C15" s="78">
        <v>100</v>
      </c>
      <c r="D15" s="78">
        <v>4548.2</v>
      </c>
      <c r="E15" s="95">
        <v>18.059023908685635</v>
      </c>
      <c r="F15" s="78">
        <v>13775</v>
      </c>
      <c r="G15" s="95">
        <v>54.79707805567058</v>
      </c>
      <c r="H15" s="78">
        <v>6875.6</v>
      </c>
      <c r="I15" s="95">
        <v>27.143898035643787</v>
      </c>
      <c r="J15" s="60"/>
      <c r="K15" s="266"/>
    </row>
    <row r="16" spans="1:11" ht="15">
      <c r="A16" s="133" t="s">
        <v>847</v>
      </c>
      <c r="B16" s="78">
        <v>26300.4</v>
      </c>
      <c r="C16" s="78">
        <v>100</v>
      </c>
      <c r="D16" s="78">
        <v>5072.8</v>
      </c>
      <c r="E16" s="95">
        <v>19.29328094850262</v>
      </c>
      <c r="F16" s="78">
        <v>14082.2</v>
      </c>
      <c r="G16" s="95">
        <v>53.58142414288254</v>
      </c>
      <c r="H16" s="78">
        <v>7145.4</v>
      </c>
      <c r="I16" s="95">
        <v>27.125294908614837</v>
      </c>
      <c r="J16" s="60"/>
      <c r="K16" s="266"/>
    </row>
    <row r="17" spans="1:11" ht="15">
      <c r="A17" s="133" t="s">
        <v>869</v>
      </c>
      <c r="B17" s="78">
        <v>27599</v>
      </c>
      <c r="C17" s="78">
        <v>100</v>
      </c>
      <c r="D17" s="78">
        <v>5378.2</v>
      </c>
      <c r="E17" s="95">
        <v>19.483226232110468</v>
      </c>
      <c r="F17" s="78">
        <v>14404</v>
      </c>
      <c r="G17" s="95">
        <v>52.21679300145904</v>
      </c>
      <c r="H17" s="78">
        <v>7816.8</v>
      </c>
      <c r="I17" s="95">
        <v>28.29998076643049</v>
      </c>
      <c r="J17" s="60"/>
      <c r="K17" s="266"/>
    </row>
    <row r="18" spans="1:11" ht="15">
      <c r="A18" s="133" t="s">
        <v>1127</v>
      </c>
      <c r="B18" s="78">
        <v>30432.4</v>
      </c>
      <c r="C18" s="78">
        <v>100</v>
      </c>
      <c r="D18" s="78">
        <v>5861.8</v>
      </c>
      <c r="E18" s="95">
        <v>19.254713569124327</v>
      </c>
      <c r="F18" s="78">
        <v>14889.6</v>
      </c>
      <c r="G18" s="95">
        <v>48.96073073279334</v>
      </c>
      <c r="H18" s="78">
        <v>9681</v>
      </c>
      <c r="I18" s="95">
        <v>31.784555698082336</v>
      </c>
      <c r="J18" s="60"/>
      <c r="K18" s="160"/>
    </row>
    <row r="19" spans="1:11" ht="15">
      <c r="A19" s="133"/>
      <c r="B19" s="78"/>
      <c r="C19" s="78"/>
      <c r="D19" s="78"/>
      <c r="E19" s="95"/>
      <c r="F19" s="78"/>
      <c r="G19" s="95"/>
      <c r="H19" s="78"/>
      <c r="I19" s="95"/>
      <c r="J19" s="60"/>
      <c r="K19" s="160"/>
    </row>
    <row r="20" spans="1:11" ht="15">
      <c r="A20" s="133">
        <v>2010</v>
      </c>
      <c r="B20" s="78">
        <v>27759</v>
      </c>
      <c r="C20" s="78">
        <v>100</v>
      </c>
      <c r="D20" s="78">
        <v>5336</v>
      </c>
      <c r="E20" s="96">
        <v>19.222594473864334</v>
      </c>
      <c r="F20" s="78">
        <v>14007</v>
      </c>
      <c r="G20" s="96">
        <v>50.459310493893874</v>
      </c>
      <c r="H20" s="78">
        <v>8416</v>
      </c>
      <c r="I20" s="95">
        <v>30.318095032241793</v>
      </c>
      <c r="J20" s="60"/>
      <c r="K20" s="160"/>
    </row>
    <row r="21" spans="1:11" ht="15">
      <c r="A21" s="133">
        <v>2011</v>
      </c>
      <c r="B21" s="78">
        <v>28733</v>
      </c>
      <c r="C21" s="78">
        <v>100.00000000000001</v>
      </c>
      <c r="D21" s="78">
        <v>5448</v>
      </c>
      <c r="E21" s="96">
        <v>18.960776807155536</v>
      </c>
      <c r="F21" s="78">
        <v>14412</v>
      </c>
      <c r="G21" s="96">
        <v>50.15835450527268</v>
      </c>
      <c r="H21" s="78">
        <v>8873</v>
      </c>
      <c r="I21" s="96">
        <v>30.880868687571784</v>
      </c>
      <c r="J21" s="95"/>
      <c r="K21" s="160"/>
    </row>
    <row r="22" spans="1:11" ht="15">
      <c r="A22" s="133">
        <v>2012</v>
      </c>
      <c r="B22" s="78">
        <v>30294</v>
      </c>
      <c r="C22" s="78">
        <v>100.00000000000001</v>
      </c>
      <c r="D22" s="78">
        <v>5952</v>
      </c>
      <c r="E22" s="96">
        <f>D22/$B$22*100</f>
        <v>19.64745494157259</v>
      </c>
      <c r="F22" s="78">
        <v>15121</v>
      </c>
      <c r="G22" s="96">
        <f>F22/$B$22*100</f>
        <v>49.914174423978345</v>
      </c>
      <c r="H22" s="78">
        <v>9221</v>
      </c>
      <c r="I22" s="96">
        <f>H22/$B$22*100</f>
        <v>30.438370634449065</v>
      </c>
      <c r="J22" s="93"/>
      <c r="K22" s="93"/>
    </row>
    <row r="23" spans="1:11" ht="15">
      <c r="A23" s="133">
        <v>2013</v>
      </c>
      <c r="B23" s="78">
        <v>30386</v>
      </c>
      <c r="C23" s="78">
        <v>100</v>
      </c>
      <c r="D23" s="78">
        <v>5779</v>
      </c>
      <c r="E23" s="96">
        <v>19.01862699927598</v>
      </c>
      <c r="F23" s="78">
        <v>14900</v>
      </c>
      <c r="G23" s="96">
        <v>49.03574014348713</v>
      </c>
      <c r="H23" s="78">
        <v>9707</v>
      </c>
      <c r="I23" s="96">
        <v>31.945632857236884</v>
      </c>
      <c r="J23" s="60"/>
      <c r="K23" s="60"/>
    </row>
    <row r="24" spans="1:11" ht="15">
      <c r="A24" s="133">
        <v>2014</v>
      </c>
      <c r="B24" s="78">
        <v>30369</v>
      </c>
      <c r="C24" s="78">
        <v>100</v>
      </c>
      <c r="D24" s="78">
        <v>5796</v>
      </c>
      <c r="E24" s="96">
        <f>D24/$B$24*100</f>
        <v>19.08525140768547</v>
      </c>
      <c r="F24" s="78">
        <v>14666</v>
      </c>
      <c r="G24" s="96">
        <f>F24/$B$24*100</f>
        <v>48.29266686423656</v>
      </c>
      <c r="H24" s="78">
        <v>9907</v>
      </c>
      <c r="I24" s="96">
        <f>H24/$B$24*100</f>
        <v>32.62208172807797</v>
      </c>
      <c r="J24" s="60"/>
      <c r="K24" s="60"/>
    </row>
    <row r="25" spans="1:11" ht="15">
      <c r="A25" s="133">
        <v>2015</v>
      </c>
      <c r="B25" s="78">
        <v>32380</v>
      </c>
      <c r="C25" s="78">
        <v>100</v>
      </c>
      <c r="D25" s="78">
        <v>6334</v>
      </c>
      <c r="E25" s="96">
        <f>D25/$B$25*100</f>
        <v>19.56145768993206</v>
      </c>
      <c r="F25" s="78">
        <v>15349</v>
      </c>
      <c r="G25" s="96">
        <f>F25/$B$25*100</f>
        <v>47.40271772699197</v>
      </c>
      <c r="H25" s="78">
        <v>10697</v>
      </c>
      <c r="I25" s="96">
        <v>33.03582458307597</v>
      </c>
      <c r="J25" s="60"/>
      <c r="K25" s="60"/>
    </row>
    <row r="26" spans="1:11" ht="15">
      <c r="A26" s="133">
        <v>2016</v>
      </c>
      <c r="B26" s="78">
        <v>32535</v>
      </c>
      <c r="C26" s="78">
        <v>99.664976179499</v>
      </c>
      <c r="D26" s="78">
        <v>6313</v>
      </c>
      <c r="E26" s="96">
        <v>19.403719071768865</v>
      </c>
      <c r="F26" s="78">
        <v>14779</v>
      </c>
      <c r="G26" s="96">
        <v>45.424927001690484</v>
      </c>
      <c r="H26" s="78">
        <v>11334</v>
      </c>
      <c r="I26" s="96">
        <v>34.83633010603965</v>
      </c>
      <c r="J26" s="60"/>
      <c r="K26" s="60"/>
    </row>
    <row r="27" spans="1:11" ht="15">
      <c r="A27" s="35"/>
      <c r="B27" s="35"/>
      <c r="C27" s="35"/>
      <c r="D27" s="35"/>
      <c r="E27" s="35"/>
      <c r="F27" s="35"/>
      <c r="G27" s="35"/>
      <c r="H27" s="35"/>
      <c r="I27" s="35"/>
      <c r="J27" s="60"/>
      <c r="K27" s="60"/>
    </row>
    <row r="28" spans="1:11" ht="15">
      <c r="A28" s="93" t="s">
        <v>870</v>
      </c>
      <c r="B28" s="35"/>
      <c r="C28" s="93"/>
      <c r="D28" s="93"/>
      <c r="E28" s="93"/>
      <c r="F28" s="93"/>
      <c r="G28" s="93"/>
      <c r="H28" s="93"/>
      <c r="I28" s="93"/>
      <c r="J28" s="60"/>
      <c r="K28" s="60"/>
    </row>
    <row r="29" spans="1:11" ht="15">
      <c r="A29" s="133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5">
      <c r="A30" s="133" t="s">
        <v>845</v>
      </c>
      <c r="B30" s="78">
        <v>16269.6</v>
      </c>
      <c r="C30" s="78">
        <v>100</v>
      </c>
      <c r="D30" s="78">
        <v>4613.6</v>
      </c>
      <c r="E30" s="95">
        <v>28.34962869288849</v>
      </c>
      <c r="F30" s="78">
        <v>8180.4</v>
      </c>
      <c r="G30" s="95">
        <v>50.283557195654254</v>
      </c>
      <c r="H30" s="78">
        <v>3475.6</v>
      </c>
      <c r="I30" s="95">
        <v>21.34681411145726</v>
      </c>
      <c r="J30" s="60"/>
      <c r="K30" s="60"/>
    </row>
    <row r="31" spans="1:11" ht="15">
      <c r="A31" s="133" t="s">
        <v>846</v>
      </c>
      <c r="B31" s="78">
        <v>19839.2</v>
      </c>
      <c r="C31" s="78">
        <v>100</v>
      </c>
      <c r="D31" s="78">
        <v>4401</v>
      </c>
      <c r="E31" s="95">
        <v>22.28590678614645</v>
      </c>
      <c r="F31" s="78">
        <v>9138.8</v>
      </c>
      <c r="G31" s="95">
        <v>46.36977133207114</v>
      </c>
      <c r="H31" s="78">
        <v>6299.4</v>
      </c>
      <c r="I31" s="95">
        <v>31.36432188178241</v>
      </c>
      <c r="J31" s="60"/>
      <c r="K31" s="60"/>
    </row>
    <row r="32" spans="1:11" ht="15">
      <c r="A32" s="133" t="s">
        <v>847</v>
      </c>
      <c r="B32" s="78">
        <v>25662.6</v>
      </c>
      <c r="C32" s="78">
        <v>100</v>
      </c>
      <c r="D32" s="78">
        <v>5296.8</v>
      </c>
      <c r="E32" s="95">
        <v>20.6455922225177</v>
      </c>
      <c r="F32" s="78">
        <v>11282</v>
      </c>
      <c r="G32" s="95">
        <v>43.961622504737605</v>
      </c>
      <c r="H32" s="78">
        <v>9083.8</v>
      </c>
      <c r="I32" s="95">
        <v>35.39278527274471</v>
      </c>
      <c r="J32" s="60"/>
      <c r="K32" s="60"/>
    </row>
    <row r="33" spans="1:11" ht="15">
      <c r="A33" s="133" t="s">
        <v>869</v>
      </c>
      <c r="B33" s="78">
        <v>25608.8</v>
      </c>
      <c r="C33" s="78">
        <v>100</v>
      </c>
      <c r="D33" s="78">
        <v>5627</v>
      </c>
      <c r="E33" s="95">
        <v>21.983673592959803</v>
      </c>
      <c r="F33" s="78">
        <v>11267.4</v>
      </c>
      <c r="G33" s="95">
        <v>43.99012116501977</v>
      </c>
      <c r="H33" s="78">
        <v>8714.4</v>
      </c>
      <c r="I33" s="95">
        <v>34.026205242020424</v>
      </c>
      <c r="J33" s="60"/>
      <c r="K33" s="60"/>
    </row>
    <row r="34" spans="1:11" ht="15">
      <c r="A34" s="133" t="s">
        <v>1127</v>
      </c>
      <c r="B34" s="78">
        <v>26577</v>
      </c>
      <c r="C34" s="78">
        <v>100</v>
      </c>
      <c r="D34" s="78">
        <v>5686.4</v>
      </c>
      <c r="E34" s="95">
        <v>21.394889702543026</v>
      </c>
      <c r="F34" s="78">
        <v>11522.2</v>
      </c>
      <c r="G34" s="95">
        <v>43.35759127476219</v>
      </c>
      <c r="H34" s="78">
        <v>9368.4</v>
      </c>
      <c r="I34" s="95">
        <v>35.24751902269478</v>
      </c>
      <c r="J34" s="60"/>
      <c r="K34" s="60"/>
    </row>
    <row r="35" spans="1:11" ht="15">
      <c r="A35" s="133"/>
      <c r="B35" s="78"/>
      <c r="C35" s="78"/>
      <c r="D35" s="78"/>
      <c r="E35" s="95"/>
      <c r="F35" s="78"/>
      <c r="G35" s="95"/>
      <c r="H35" s="78"/>
      <c r="I35" s="95"/>
      <c r="J35" s="60"/>
      <c r="K35" s="60"/>
    </row>
    <row r="36" spans="1:11" ht="15">
      <c r="A36" s="133">
        <v>2010</v>
      </c>
      <c r="B36" s="78">
        <v>25593</v>
      </c>
      <c r="C36" s="78">
        <v>100</v>
      </c>
      <c r="D36" s="78">
        <v>5443</v>
      </c>
      <c r="E36" s="95">
        <v>21.267534091353106</v>
      </c>
      <c r="F36" s="78">
        <v>11194</v>
      </c>
      <c r="G36" s="95">
        <v>43.73852225217833</v>
      </c>
      <c r="H36" s="78">
        <v>8956</v>
      </c>
      <c r="I36" s="95">
        <v>34.993943656468566</v>
      </c>
      <c r="J36" s="60"/>
      <c r="K36" s="60"/>
    </row>
    <row r="37" spans="1:11" ht="15">
      <c r="A37" s="133">
        <v>2011</v>
      </c>
      <c r="B37" s="78">
        <v>26120</v>
      </c>
      <c r="C37" s="78">
        <v>100</v>
      </c>
      <c r="D37" s="78">
        <v>5638</v>
      </c>
      <c r="E37" s="95">
        <v>21.58499234303216</v>
      </c>
      <c r="F37" s="78">
        <v>11257</v>
      </c>
      <c r="G37" s="95">
        <v>43.09724349157734</v>
      </c>
      <c r="H37" s="78">
        <v>9225</v>
      </c>
      <c r="I37" s="95">
        <v>35.3177641653905</v>
      </c>
      <c r="J37" s="60"/>
      <c r="K37" s="60"/>
    </row>
    <row r="38" spans="1:11" ht="15">
      <c r="A38" s="133">
        <v>2012</v>
      </c>
      <c r="B38" s="78">
        <v>26385</v>
      </c>
      <c r="C38" s="78">
        <v>100</v>
      </c>
      <c r="D38" s="78">
        <v>5749</v>
      </c>
      <c r="E38" s="95">
        <f>D38/$B$38*100</f>
        <v>21.78889520560925</v>
      </c>
      <c r="F38" s="78">
        <v>11381</v>
      </c>
      <c r="G38" s="95">
        <f>F38/$B$38*100</f>
        <v>43.134356642031456</v>
      </c>
      <c r="H38" s="78">
        <v>9255</v>
      </c>
      <c r="I38" s="95">
        <f>H38/$B$38*100</f>
        <v>35.07674815235929</v>
      </c>
      <c r="J38" s="60"/>
      <c r="K38" s="60"/>
    </row>
    <row r="39" spans="1:11" ht="15">
      <c r="A39" s="133">
        <v>2013</v>
      </c>
      <c r="B39" s="78">
        <v>25901</v>
      </c>
      <c r="C39" s="78">
        <v>100</v>
      </c>
      <c r="D39" s="78">
        <v>5450</v>
      </c>
      <c r="E39" s="95">
        <f>D39/$B$39*100</f>
        <v>21.04165862321918</v>
      </c>
      <c r="F39" s="78">
        <v>11336</v>
      </c>
      <c r="G39" s="95">
        <f>F39/$B$39*100</f>
        <v>43.7666499362959</v>
      </c>
      <c r="H39" s="78">
        <v>9115</v>
      </c>
      <c r="I39" s="95">
        <f>H39/$B$39*100</f>
        <v>35.191691440484924</v>
      </c>
      <c r="J39" s="60"/>
      <c r="K39" s="60"/>
    </row>
    <row r="40" spans="1:11" ht="15">
      <c r="A40" s="133">
        <v>2014</v>
      </c>
      <c r="B40" s="78">
        <v>26163</v>
      </c>
      <c r="C40" s="78">
        <v>100</v>
      </c>
      <c r="D40" s="78">
        <v>5541</v>
      </c>
      <c r="E40" s="95">
        <f>D40/$B$40*100</f>
        <v>21.17876390322211</v>
      </c>
      <c r="F40" s="78">
        <v>11403</v>
      </c>
      <c r="G40" s="95">
        <f>F40/$B$40*100</f>
        <v>43.584451324389406</v>
      </c>
      <c r="H40" s="78">
        <v>9219</v>
      </c>
      <c r="I40" s="95">
        <f>H40/$B$40*100</f>
        <v>35.23678477238848</v>
      </c>
      <c r="J40" s="60"/>
      <c r="K40" s="60"/>
    </row>
    <row r="41" spans="1:11" ht="15">
      <c r="A41" s="133">
        <v>2015</v>
      </c>
      <c r="B41" s="78">
        <v>28316</v>
      </c>
      <c r="C41" s="78">
        <v>100</v>
      </c>
      <c r="D41" s="78">
        <v>6054</v>
      </c>
      <c r="E41" s="95">
        <f>D41/$B$41*100</f>
        <v>21.380138437632436</v>
      </c>
      <c r="F41" s="78">
        <v>12234</v>
      </c>
      <c r="G41" s="95">
        <f>F41/$B$41*100</f>
        <v>43.20525497951688</v>
      </c>
      <c r="H41" s="78">
        <v>10028</v>
      </c>
      <c r="I41" s="95">
        <v>35.41460658285068</v>
      </c>
      <c r="J41" s="60"/>
      <c r="K41" s="60"/>
    </row>
    <row r="42" spans="1:11" ht="15">
      <c r="A42" s="133">
        <v>2016</v>
      </c>
      <c r="B42" s="78">
        <v>28742</v>
      </c>
      <c r="C42" s="78">
        <v>99.51290793960058</v>
      </c>
      <c r="D42" s="78">
        <v>6084</v>
      </c>
      <c r="E42" s="95">
        <v>21.167629253357457</v>
      </c>
      <c r="F42" s="78">
        <v>12227</v>
      </c>
      <c r="G42" s="95">
        <v>42.540533017883234</v>
      </c>
      <c r="H42" s="78">
        <v>10291</v>
      </c>
      <c r="I42" s="95">
        <v>35.80474566835989</v>
      </c>
      <c r="J42" s="60"/>
      <c r="K42" s="60"/>
    </row>
    <row r="43" spans="1:11" ht="15">
      <c r="A43" s="133"/>
      <c r="B43" s="267"/>
      <c r="C43" s="267"/>
      <c r="D43" s="267"/>
      <c r="E43" s="267"/>
      <c r="F43" s="267"/>
      <c r="G43" s="267"/>
      <c r="H43" s="267"/>
      <c r="I43" s="267"/>
      <c r="J43" s="60"/>
      <c r="K43" s="60"/>
    </row>
    <row r="44" spans="1:11" ht="15">
      <c r="A44" s="93" t="s">
        <v>871</v>
      </c>
      <c r="B44" s="35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5">
      <c r="A45" s="133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9" ht="15">
      <c r="A46" s="133" t="s">
        <v>845</v>
      </c>
      <c r="B46" s="78">
        <v>3699</v>
      </c>
      <c r="C46" s="78"/>
      <c r="D46" s="66" t="s">
        <v>848</v>
      </c>
      <c r="E46" s="78"/>
      <c r="F46" s="78">
        <v>3437.6</v>
      </c>
      <c r="G46" s="78"/>
      <c r="H46" s="78">
        <v>486.4</v>
      </c>
      <c r="I46" s="35"/>
    </row>
    <row r="47" spans="1:9" ht="15">
      <c r="A47" s="133" t="s">
        <v>846</v>
      </c>
      <c r="B47" s="78">
        <v>5359.6</v>
      </c>
      <c r="C47" s="78"/>
      <c r="D47" s="78">
        <v>155.6</v>
      </c>
      <c r="E47" s="78"/>
      <c r="F47" s="78">
        <v>4636.2</v>
      </c>
      <c r="G47" s="78"/>
      <c r="H47" s="78">
        <v>593.6</v>
      </c>
      <c r="I47" s="35"/>
    </row>
    <row r="48" spans="1:9" ht="15">
      <c r="A48" s="133" t="s">
        <v>847</v>
      </c>
      <c r="B48" s="78">
        <v>669.4</v>
      </c>
      <c r="C48" s="78"/>
      <c r="D48" s="66" t="s">
        <v>849</v>
      </c>
      <c r="E48" s="78"/>
      <c r="F48" s="78">
        <v>2800.2</v>
      </c>
      <c r="G48" s="78"/>
      <c r="H48" s="66" t="s">
        <v>850</v>
      </c>
      <c r="I48" s="35"/>
    </row>
    <row r="49" spans="1:8" ht="15">
      <c r="A49" s="133" t="s">
        <v>869</v>
      </c>
      <c r="B49" s="78">
        <v>1990.2</v>
      </c>
      <c r="C49" s="78"/>
      <c r="D49" s="66" t="s">
        <v>872</v>
      </c>
      <c r="F49" s="78">
        <v>3136.6</v>
      </c>
      <c r="G49" s="78"/>
      <c r="H49" s="66" t="s">
        <v>873</v>
      </c>
    </row>
    <row r="50" spans="1:8" ht="15">
      <c r="A50" s="133" t="s">
        <v>1127</v>
      </c>
      <c r="B50" s="78">
        <v>3855.4</v>
      </c>
      <c r="C50" s="78"/>
      <c r="D50" s="78">
        <v>213.4</v>
      </c>
      <c r="E50" s="78"/>
      <c r="F50" s="78">
        <v>3367.4</v>
      </c>
      <c r="G50" s="78"/>
      <c r="H50" s="78">
        <v>389.8</v>
      </c>
    </row>
    <row r="51" spans="1:8" ht="15">
      <c r="A51" s="133"/>
      <c r="B51" s="78"/>
      <c r="C51" s="78"/>
      <c r="D51" s="66"/>
      <c r="F51" s="78"/>
      <c r="G51" s="78"/>
      <c r="H51" s="66"/>
    </row>
    <row r="52" spans="1:9" ht="15">
      <c r="A52" s="133">
        <v>2010</v>
      </c>
      <c r="B52" s="241">
        <v>2166</v>
      </c>
      <c r="C52" s="66"/>
      <c r="D52" s="241" t="s">
        <v>874</v>
      </c>
      <c r="E52" s="241"/>
      <c r="F52" s="241">
        <v>2813</v>
      </c>
      <c r="G52" s="66"/>
      <c r="H52" s="241" t="s">
        <v>875</v>
      </c>
      <c r="I52" s="241"/>
    </row>
    <row r="53" spans="1:9" ht="15">
      <c r="A53" s="133">
        <v>2011</v>
      </c>
      <c r="B53" s="241">
        <v>2613</v>
      </c>
      <c r="C53" s="66"/>
      <c r="D53" s="241" t="s">
        <v>945</v>
      </c>
      <c r="E53" s="241"/>
      <c r="F53" s="241">
        <v>3155</v>
      </c>
      <c r="G53" s="66"/>
      <c r="H53" s="241" t="s">
        <v>946</v>
      </c>
      <c r="I53" s="241"/>
    </row>
    <row r="54" spans="1:9" ht="15">
      <c r="A54" s="133">
        <v>2012</v>
      </c>
      <c r="B54" s="241">
        <v>3909</v>
      </c>
      <c r="C54" s="66"/>
      <c r="D54" s="241">
        <v>203</v>
      </c>
      <c r="E54" s="241"/>
      <c r="F54" s="241">
        <v>3740</v>
      </c>
      <c r="G54" s="66"/>
      <c r="H54" s="241" t="s">
        <v>947</v>
      </c>
      <c r="I54" s="241"/>
    </row>
    <row r="55" spans="1:9" ht="15">
      <c r="A55" s="133">
        <v>2013</v>
      </c>
      <c r="B55" s="241">
        <v>4485</v>
      </c>
      <c r="C55" s="241"/>
      <c r="D55" s="241">
        <v>329</v>
      </c>
      <c r="E55" s="241"/>
      <c r="F55" s="241">
        <v>3564</v>
      </c>
      <c r="G55" s="241"/>
      <c r="H55" s="241">
        <v>592</v>
      </c>
      <c r="I55" s="241"/>
    </row>
    <row r="56" spans="1:9" ht="15">
      <c r="A56" s="133">
        <v>2014</v>
      </c>
      <c r="B56" s="241">
        <v>4206</v>
      </c>
      <c r="C56" s="241"/>
      <c r="D56" s="241">
        <v>255</v>
      </c>
      <c r="E56" s="241"/>
      <c r="F56" s="241">
        <v>3263</v>
      </c>
      <c r="G56" s="241"/>
      <c r="H56" s="241">
        <v>688</v>
      </c>
      <c r="I56" s="241"/>
    </row>
    <row r="57" spans="1:9" ht="15">
      <c r="A57" s="133">
        <v>2015</v>
      </c>
      <c r="B57" s="241">
        <v>4064</v>
      </c>
      <c r="C57" s="241"/>
      <c r="D57" s="241">
        <v>280</v>
      </c>
      <c r="E57" s="241"/>
      <c r="F57" s="241">
        <v>3115</v>
      </c>
      <c r="G57" s="241"/>
      <c r="H57" s="241">
        <v>669</v>
      </c>
      <c r="I57" s="241"/>
    </row>
    <row r="58" spans="1:9" ht="15">
      <c r="A58" s="133">
        <v>2016</v>
      </c>
      <c r="B58" s="241">
        <v>3793</v>
      </c>
      <c r="C58" s="241"/>
      <c r="D58" s="241">
        <v>229</v>
      </c>
      <c r="E58" s="241"/>
      <c r="F58" s="241">
        <v>2552</v>
      </c>
      <c r="G58" s="241"/>
      <c r="H58" s="241">
        <v>1043</v>
      </c>
      <c r="I58" s="241"/>
    </row>
    <row r="59" spans="1:9" ht="15">
      <c r="A59" s="133"/>
      <c r="B59" s="241"/>
      <c r="C59" s="66"/>
      <c r="D59" s="241"/>
      <c r="E59" s="66"/>
      <c r="F59" s="241"/>
      <c r="G59" s="66"/>
      <c r="H59" s="241"/>
      <c r="I59" s="60"/>
    </row>
    <row r="60" spans="1:9" ht="15">
      <c r="A60" s="78" t="s">
        <v>851</v>
      </c>
      <c r="B60" s="241"/>
      <c r="C60" s="66"/>
      <c r="D60" s="241"/>
      <c r="E60" s="66"/>
      <c r="F60" s="241"/>
      <c r="G60" s="66"/>
      <c r="H60" s="241"/>
      <c r="I60" s="60"/>
    </row>
    <row r="61" spans="1:9" ht="15">
      <c r="A61" s="133"/>
      <c r="B61" s="66"/>
      <c r="C61" s="66"/>
      <c r="D61" s="66"/>
      <c r="E61" s="66"/>
      <c r="F61" s="66"/>
      <c r="G61" s="66"/>
      <c r="H61" s="66"/>
      <c r="I61" s="60"/>
    </row>
    <row r="62" spans="1:9" ht="15">
      <c r="A62" s="60" t="s">
        <v>316</v>
      </c>
      <c r="B62" s="60"/>
      <c r="C62" s="60"/>
      <c r="D62" s="60"/>
      <c r="E62" s="60"/>
      <c r="F62" s="60"/>
      <c r="G62" s="60"/>
      <c r="H62" s="78"/>
      <c r="I62" s="60"/>
    </row>
    <row r="63" spans="1:9" ht="15">
      <c r="A63" s="60" t="s">
        <v>317</v>
      </c>
      <c r="B63" s="60"/>
      <c r="C63" s="60"/>
      <c r="D63" s="60"/>
      <c r="E63" s="60"/>
      <c r="F63" s="60"/>
      <c r="G63" s="60"/>
      <c r="H63" s="60"/>
      <c r="I63" s="6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140625" style="62" customWidth="1"/>
    <col min="2" max="4" width="8.57421875" style="62" customWidth="1"/>
    <col min="5" max="5" width="8.57421875" style="67" customWidth="1"/>
    <col min="6" max="7" width="9.140625" style="60" customWidth="1"/>
    <col min="8" max="16384" width="9.140625" style="62" customWidth="1"/>
  </cols>
  <sheetData>
    <row r="1" spans="1:7" ht="11.25">
      <c r="A1" s="58" t="s">
        <v>1013</v>
      </c>
      <c r="B1" s="58"/>
      <c r="C1" s="64"/>
      <c r="D1" s="164"/>
      <c r="E1" s="272"/>
      <c r="F1" s="80"/>
      <c r="G1" s="80"/>
    </row>
    <row r="2" spans="1:7" ht="11.25">
      <c r="A2" s="58" t="s">
        <v>11</v>
      </c>
      <c r="B2" s="63"/>
      <c r="C2" s="64"/>
      <c r="D2" s="60"/>
      <c r="E2" s="86"/>
      <c r="F2" s="80"/>
      <c r="G2" s="80"/>
    </row>
    <row r="3" spans="1:7" ht="11.25">
      <c r="A3" s="65" t="s">
        <v>10</v>
      </c>
      <c r="B3" s="58"/>
      <c r="C3" s="59"/>
      <c r="D3" s="60"/>
      <c r="E3" s="86"/>
      <c r="F3" s="80"/>
      <c r="G3" s="80"/>
    </row>
    <row r="4" spans="1:9" ht="11.25">
      <c r="A4" s="62" t="s">
        <v>12</v>
      </c>
      <c r="C4" s="59"/>
      <c r="D4" s="60"/>
      <c r="E4" s="86"/>
      <c r="F4" s="343"/>
      <c r="G4" s="80"/>
      <c r="H4" s="68"/>
      <c r="I4" s="69"/>
    </row>
    <row r="5" spans="1:7" ht="11.25">
      <c r="A5" s="74"/>
      <c r="C5" s="67"/>
      <c r="D5" s="60"/>
      <c r="E5" s="86"/>
      <c r="F5" s="80"/>
      <c r="G5" s="80"/>
    </row>
    <row r="6" spans="2:7" ht="11.25">
      <c r="B6" s="70">
        <v>1990</v>
      </c>
      <c r="C6" s="71">
        <v>2000</v>
      </c>
      <c r="D6" s="70">
        <v>2010</v>
      </c>
      <c r="E6" s="316">
        <v>2015</v>
      </c>
      <c r="F6" s="316">
        <v>2017</v>
      </c>
      <c r="G6" s="369">
        <v>2027</v>
      </c>
    </row>
    <row r="7" spans="3:7" ht="11.25">
      <c r="C7" s="67"/>
      <c r="F7" s="80"/>
      <c r="G7" s="80"/>
    </row>
    <row r="8" spans="1:7" ht="11.25">
      <c r="A8" s="58" t="s">
        <v>138</v>
      </c>
      <c r="B8" s="58">
        <v>490872</v>
      </c>
      <c r="C8" s="59">
        <v>551123</v>
      </c>
      <c r="D8" s="61">
        <v>583350</v>
      </c>
      <c r="E8" s="59">
        <v>620715</v>
      </c>
      <c r="F8" s="64">
        <v>635181</v>
      </c>
      <c r="G8" s="64">
        <v>702984</v>
      </c>
    </row>
    <row r="9" spans="1:7" ht="11.25">
      <c r="A9" s="74" t="s">
        <v>107</v>
      </c>
      <c r="B9" s="62">
        <v>100</v>
      </c>
      <c r="C9" s="67">
        <v>100</v>
      </c>
      <c r="D9" s="62">
        <v>100</v>
      </c>
      <c r="E9" s="67">
        <v>100</v>
      </c>
      <c r="F9" s="80">
        <v>100</v>
      </c>
      <c r="G9" s="80">
        <v>100</v>
      </c>
    </row>
    <row r="10" spans="3:7" ht="11.25">
      <c r="C10" s="59"/>
      <c r="D10" s="61"/>
      <c r="F10" s="80"/>
      <c r="G10" s="64"/>
    </row>
    <row r="11" spans="1:7" ht="11.25">
      <c r="A11" s="58" t="s">
        <v>139</v>
      </c>
      <c r="B11" s="58">
        <v>90307</v>
      </c>
      <c r="C11" s="59">
        <v>97015</v>
      </c>
      <c r="D11" s="61">
        <v>99683</v>
      </c>
      <c r="E11" s="59">
        <v>108210</v>
      </c>
      <c r="F11" s="64">
        <v>112675</v>
      </c>
      <c r="G11" s="64">
        <v>122580</v>
      </c>
    </row>
    <row r="12" spans="1:7" ht="11.25">
      <c r="A12" s="74" t="s">
        <v>107</v>
      </c>
      <c r="B12" s="75">
        <v>18.4</v>
      </c>
      <c r="C12" s="76">
        <v>17.60314848046625</v>
      </c>
      <c r="D12" s="75">
        <v>17.08802605639839</v>
      </c>
      <c r="E12" s="76">
        <v>17.433121480872867</v>
      </c>
      <c r="F12" s="344">
        <v>17.739038163924928</v>
      </c>
      <c r="G12" s="344">
        <v>17.437096719128743</v>
      </c>
    </row>
    <row r="13" spans="3:7" ht="11.25">
      <c r="C13" s="67"/>
      <c r="D13" s="60"/>
      <c r="F13" s="80"/>
      <c r="G13" s="344"/>
    </row>
    <row r="14" spans="1:7" s="58" customFormat="1" ht="11.25">
      <c r="A14" s="62" t="s">
        <v>140</v>
      </c>
      <c r="B14" s="62">
        <v>12424</v>
      </c>
      <c r="C14" s="67">
        <v>11772</v>
      </c>
      <c r="D14" s="66">
        <v>11671</v>
      </c>
      <c r="E14" s="67">
        <v>12269</v>
      </c>
      <c r="F14" s="80">
        <v>12504</v>
      </c>
      <c r="G14" s="80">
        <v>12295</v>
      </c>
    </row>
    <row r="15" spans="1:7" ht="11.25">
      <c r="A15" s="74" t="s">
        <v>141</v>
      </c>
      <c r="B15" s="62">
        <v>6954</v>
      </c>
      <c r="C15" s="67">
        <v>7071</v>
      </c>
      <c r="D15" s="66">
        <v>6872</v>
      </c>
      <c r="E15" s="67">
        <v>7202</v>
      </c>
      <c r="F15" s="80">
        <v>7414</v>
      </c>
      <c r="G15" s="80">
        <v>7026</v>
      </c>
    </row>
    <row r="16" spans="1:7" ht="11.25">
      <c r="A16" s="74" t="s">
        <v>142</v>
      </c>
      <c r="B16" s="62">
        <v>421</v>
      </c>
      <c r="C16" s="67">
        <v>456</v>
      </c>
      <c r="D16" s="66">
        <v>424</v>
      </c>
      <c r="E16" s="67">
        <v>621</v>
      </c>
      <c r="F16" s="80">
        <v>642</v>
      </c>
      <c r="G16" s="80">
        <v>631</v>
      </c>
    </row>
    <row r="17" spans="1:7" ht="11.25">
      <c r="A17" s="74" t="s">
        <v>143</v>
      </c>
      <c r="B17" s="62">
        <v>5049</v>
      </c>
      <c r="C17" s="67">
        <v>4245</v>
      </c>
      <c r="D17" s="66">
        <v>4375</v>
      </c>
      <c r="E17" s="67">
        <v>4446</v>
      </c>
      <c r="F17" s="80">
        <v>4448</v>
      </c>
      <c r="G17" s="80">
        <v>4637</v>
      </c>
    </row>
    <row r="18" spans="3:7" ht="11.25">
      <c r="C18" s="67"/>
      <c r="D18" s="60"/>
      <c r="F18" s="80"/>
      <c r="G18" s="80"/>
    </row>
    <row r="19" spans="1:7" s="58" customFormat="1" ht="11.25">
      <c r="A19" s="62" t="s">
        <v>144</v>
      </c>
      <c r="B19" s="62">
        <v>22308</v>
      </c>
      <c r="C19" s="67">
        <v>22668</v>
      </c>
      <c r="D19" s="67">
        <v>23050</v>
      </c>
      <c r="E19" s="67">
        <v>24045</v>
      </c>
      <c r="F19" s="80">
        <v>24638</v>
      </c>
      <c r="G19" s="80">
        <v>25300</v>
      </c>
    </row>
    <row r="20" spans="1:7" ht="11.25">
      <c r="A20" s="74" t="s">
        <v>145</v>
      </c>
      <c r="B20" s="62">
        <v>924</v>
      </c>
      <c r="C20" s="67">
        <v>1011</v>
      </c>
      <c r="D20" s="66">
        <v>972</v>
      </c>
      <c r="E20" s="67">
        <v>985</v>
      </c>
      <c r="F20" s="80">
        <v>1039</v>
      </c>
      <c r="G20" s="80">
        <v>1055</v>
      </c>
    </row>
    <row r="21" spans="1:7" ht="11.25">
      <c r="A21" s="74" t="s">
        <v>146</v>
      </c>
      <c r="B21" s="62">
        <v>7856</v>
      </c>
      <c r="C21" s="67">
        <v>8041</v>
      </c>
      <c r="D21" s="66">
        <v>8440</v>
      </c>
      <c r="E21" s="67">
        <v>9057</v>
      </c>
      <c r="F21" s="80">
        <v>9226</v>
      </c>
      <c r="G21" s="80">
        <v>9048</v>
      </c>
    </row>
    <row r="22" spans="1:7" ht="11.25">
      <c r="A22" s="74" t="s">
        <v>147</v>
      </c>
      <c r="B22" s="62">
        <v>1085</v>
      </c>
      <c r="C22" s="67">
        <v>1104</v>
      </c>
      <c r="D22" s="66">
        <v>1019</v>
      </c>
      <c r="E22" s="67">
        <v>1077</v>
      </c>
      <c r="F22" s="80">
        <v>1094</v>
      </c>
      <c r="G22" s="80">
        <v>1069</v>
      </c>
    </row>
    <row r="23" spans="1:7" ht="11.25">
      <c r="A23" s="74" t="s">
        <v>148</v>
      </c>
      <c r="B23" s="62">
        <v>10212</v>
      </c>
      <c r="C23" s="67">
        <v>10378</v>
      </c>
      <c r="D23" s="66">
        <v>10291</v>
      </c>
      <c r="E23" s="67">
        <v>10543</v>
      </c>
      <c r="F23" s="80">
        <v>10806</v>
      </c>
      <c r="G23" s="80">
        <v>10268</v>
      </c>
    </row>
    <row r="24" spans="1:7" ht="11.25">
      <c r="A24" s="74" t="s">
        <v>149</v>
      </c>
      <c r="B24" s="62">
        <v>498</v>
      </c>
      <c r="C24" s="67">
        <v>504</v>
      </c>
      <c r="D24" s="66">
        <v>446</v>
      </c>
      <c r="E24" s="67">
        <v>489</v>
      </c>
      <c r="F24" s="80">
        <v>473</v>
      </c>
      <c r="G24" s="80">
        <v>409</v>
      </c>
    </row>
    <row r="25" spans="1:7" ht="11.25">
      <c r="A25" s="74" t="s">
        <v>877</v>
      </c>
      <c r="B25" s="62">
        <v>865</v>
      </c>
      <c r="C25" s="67">
        <v>781</v>
      </c>
      <c r="D25" s="66">
        <v>1081</v>
      </c>
      <c r="E25" s="67">
        <v>1111</v>
      </c>
      <c r="F25" s="80">
        <v>1249</v>
      </c>
      <c r="G25" s="80">
        <v>2801</v>
      </c>
    </row>
    <row r="26" spans="1:7" ht="11.25">
      <c r="A26" s="74" t="s">
        <v>150</v>
      </c>
      <c r="B26" s="62">
        <v>858</v>
      </c>
      <c r="C26" s="67">
        <v>848</v>
      </c>
      <c r="D26" s="66">
        <v>801</v>
      </c>
      <c r="E26" s="67">
        <v>782</v>
      </c>
      <c r="F26" s="80">
        <v>750</v>
      </c>
      <c r="G26" s="80">
        <v>649</v>
      </c>
    </row>
    <row r="27" spans="1:7" ht="11.25">
      <c r="A27" s="74" t="s">
        <v>151</v>
      </c>
      <c r="B27" s="62">
        <v>10</v>
      </c>
      <c r="C27" s="67">
        <v>1</v>
      </c>
      <c r="D27" s="66" t="s">
        <v>152</v>
      </c>
      <c r="E27" s="67">
        <v>1</v>
      </c>
      <c r="F27" s="80">
        <v>1</v>
      </c>
      <c r="G27" s="80">
        <v>1</v>
      </c>
    </row>
    <row r="28" spans="3:7" ht="11.25">
      <c r="C28" s="67"/>
      <c r="D28" s="60"/>
      <c r="F28" s="80"/>
      <c r="G28" s="80"/>
    </row>
    <row r="29" spans="1:7" s="58" customFormat="1" ht="11.25">
      <c r="A29" s="62" t="s">
        <v>153</v>
      </c>
      <c r="B29" s="62">
        <v>22508</v>
      </c>
      <c r="C29" s="67">
        <v>29796</v>
      </c>
      <c r="D29" s="66">
        <v>30394</v>
      </c>
      <c r="E29" s="67">
        <v>34625</v>
      </c>
      <c r="F29" s="80">
        <v>36820</v>
      </c>
      <c r="G29" s="80">
        <v>45892</v>
      </c>
    </row>
    <row r="30" spans="1:7" ht="11.25">
      <c r="A30" s="74" t="s">
        <v>154</v>
      </c>
      <c r="B30" s="62">
        <v>10303</v>
      </c>
      <c r="C30" s="67">
        <v>10702</v>
      </c>
      <c r="D30" s="67">
        <v>11327</v>
      </c>
      <c r="E30" s="67">
        <v>11545</v>
      </c>
      <c r="F30" s="80">
        <v>12016</v>
      </c>
      <c r="G30" s="80">
        <v>11257</v>
      </c>
    </row>
    <row r="31" spans="1:7" ht="11.25">
      <c r="A31" s="74" t="s">
        <v>155</v>
      </c>
      <c r="B31" s="62">
        <v>12109</v>
      </c>
      <c r="C31" s="67">
        <v>13022</v>
      </c>
      <c r="D31" s="66">
        <v>13649</v>
      </c>
      <c r="E31" s="67">
        <v>14203</v>
      </c>
      <c r="F31" s="80">
        <v>14750</v>
      </c>
      <c r="G31" s="80">
        <v>13967</v>
      </c>
    </row>
    <row r="32" spans="1:7" ht="11.25">
      <c r="A32" s="74" t="s">
        <v>156</v>
      </c>
      <c r="B32" s="62">
        <v>48</v>
      </c>
      <c r="C32" s="67">
        <v>3541</v>
      </c>
      <c r="D32" s="66">
        <v>3126</v>
      </c>
      <c r="E32" s="67">
        <v>3003</v>
      </c>
      <c r="F32" s="80">
        <v>2987</v>
      </c>
      <c r="G32" s="80">
        <v>2733</v>
      </c>
    </row>
    <row r="33" spans="1:7" ht="11.25">
      <c r="A33" s="74" t="s">
        <v>157</v>
      </c>
      <c r="B33" s="62">
        <v>48</v>
      </c>
      <c r="C33" s="67">
        <v>15</v>
      </c>
      <c r="D33" s="66">
        <v>28</v>
      </c>
      <c r="E33" s="67">
        <v>29</v>
      </c>
      <c r="F33" s="80">
        <v>28</v>
      </c>
      <c r="G33" s="80">
        <v>25</v>
      </c>
    </row>
    <row r="34" spans="1:7" ht="11.25">
      <c r="A34" s="74" t="s">
        <v>158</v>
      </c>
      <c r="B34" s="67" t="s">
        <v>152</v>
      </c>
      <c r="C34" s="67">
        <v>2516</v>
      </c>
      <c r="D34" s="66">
        <v>2264</v>
      </c>
      <c r="E34" s="67">
        <v>5845</v>
      </c>
      <c r="F34" s="80">
        <v>7039</v>
      </c>
      <c r="G34" s="80">
        <v>17910</v>
      </c>
    </row>
    <row r="35" spans="3:7" ht="11.25">
      <c r="C35" s="67"/>
      <c r="D35" s="66"/>
      <c r="F35" s="80"/>
      <c r="G35" s="80"/>
    </row>
    <row r="36" spans="1:7" ht="11.25">
      <c r="A36" s="62" t="s">
        <v>159</v>
      </c>
      <c r="B36" s="62">
        <v>14090</v>
      </c>
      <c r="C36" s="67">
        <v>14432</v>
      </c>
      <c r="D36" s="66">
        <v>14502</v>
      </c>
      <c r="E36" s="67">
        <v>14965</v>
      </c>
      <c r="F36" s="80">
        <v>15487</v>
      </c>
      <c r="G36" s="80">
        <v>14598</v>
      </c>
    </row>
    <row r="37" spans="1:7" ht="11.25">
      <c r="A37" s="74" t="s">
        <v>160</v>
      </c>
      <c r="B37" s="62">
        <v>14090</v>
      </c>
      <c r="C37" s="67">
        <v>14432</v>
      </c>
      <c r="D37" s="62">
        <v>14502</v>
      </c>
      <c r="E37" s="67">
        <v>14965</v>
      </c>
      <c r="F37" s="80">
        <v>15487</v>
      </c>
      <c r="G37" s="80">
        <v>14598</v>
      </c>
    </row>
    <row r="38" spans="3:7" ht="11.25">
      <c r="C38" s="67"/>
      <c r="D38" s="66"/>
      <c r="F38" s="80"/>
      <c r="G38" s="80"/>
    </row>
    <row r="39" spans="1:7" ht="11.25">
      <c r="A39" s="62" t="s">
        <v>161</v>
      </c>
      <c r="B39" s="62">
        <v>18977</v>
      </c>
      <c r="C39" s="67">
        <v>18347</v>
      </c>
      <c r="D39" s="66">
        <v>20066</v>
      </c>
      <c r="E39" s="67">
        <v>22306</v>
      </c>
      <c r="F39" s="80">
        <v>23226</v>
      </c>
      <c r="G39" s="80">
        <v>24496</v>
      </c>
    </row>
    <row r="40" spans="1:7" ht="11.25">
      <c r="A40" s="74" t="s">
        <v>878</v>
      </c>
      <c r="B40" s="62">
        <v>18977</v>
      </c>
      <c r="C40" s="67">
        <v>18347</v>
      </c>
      <c r="D40" s="66">
        <v>20066</v>
      </c>
      <c r="E40" s="67" t="s">
        <v>297</v>
      </c>
      <c r="F40" s="80" t="s">
        <v>297</v>
      </c>
      <c r="G40" s="80" t="s">
        <v>297</v>
      </c>
    </row>
    <row r="41" spans="1:7" ht="11.25">
      <c r="A41" s="74" t="s">
        <v>879</v>
      </c>
      <c r="B41" s="66" t="s">
        <v>297</v>
      </c>
      <c r="C41" s="66" t="s">
        <v>297</v>
      </c>
      <c r="D41" s="66" t="s">
        <v>297</v>
      </c>
      <c r="E41" s="67">
        <v>7946</v>
      </c>
      <c r="F41" s="80">
        <v>8117</v>
      </c>
      <c r="G41" s="80">
        <v>7704</v>
      </c>
    </row>
    <row r="42" spans="1:7" ht="11.25">
      <c r="A42" s="74" t="s">
        <v>880</v>
      </c>
      <c r="B42" s="66" t="s">
        <v>297</v>
      </c>
      <c r="C42" s="66" t="s">
        <v>297</v>
      </c>
      <c r="D42" s="66" t="s">
        <v>297</v>
      </c>
      <c r="E42" s="67">
        <v>7398</v>
      </c>
      <c r="F42" s="80">
        <v>8043</v>
      </c>
      <c r="G42" s="80">
        <v>8857</v>
      </c>
    </row>
    <row r="43" spans="1:7" ht="11.25">
      <c r="A43" s="74" t="s">
        <v>881</v>
      </c>
      <c r="B43" s="66" t="s">
        <v>297</v>
      </c>
      <c r="C43" s="66" t="s">
        <v>297</v>
      </c>
      <c r="D43" s="66" t="s">
        <v>297</v>
      </c>
      <c r="E43" s="67">
        <v>6962</v>
      </c>
      <c r="F43" s="80">
        <v>7066</v>
      </c>
      <c r="G43" s="80">
        <v>7189</v>
      </c>
    </row>
    <row r="44" spans="1:7" ht="11.25">
      <c r="A44" s="74" t="s">
        <v>882</v>
      </c>
      <c r="B44" s="66" t="s">
        <v>297</v>
      </c>
      <c r="C44" s="66" t="s">
        <v>297</v>
      </c>
      <c r="D44" s="66" t="s">
        <v>297</v>
      </c>
      <c r="E44" s="66" t="s">
        <v>152</v>
      </c>
      <c r="F44" s="66" t="s">
        <v>152</v>
      </c>
      <c r="G44" s="80">
        <v>746</v>
      </c>
    </row>
    <row r="45" spans="3:7" ht="11.25">
      <c r="C45" s="67"/>
      <c r="F45" s="80"/>
      <c r="G45" s="80"/>
    </row>
    <row r="46" spans="1:7" ht="11.25">
      <c r="A46" s="58" t="s">
        <v>162</v>
      </c>
      <c r="B46" s="58">
        <v>89480</v>
      </c>
      <c r="C46" s="59">
        <v>100639</v>
      </c>
      <c r="D46" s="61">
        <v>101328</v>
      </c>
      <c r="E46" s="59">
        <v>106287</v>
      </c>
      <c r="F46" s="64">
        <v>108318</v>
      </c>
      <c r="G46" s="64">
        <v>115812</v>
      </c>
    </row>
    <row r="47" spans="1:7" ht="11.25">
      <c r="A47" s="74" t="s">
        <v>107</v>
      </c>
      <c r="B47" s="75">
        <v>18.2</v>
      </c>
      <c r="C47" s="76">
        <v>18.260714940222055</v>
      </c>
      <c r="D47" s="75">
        <v>17.37001799948573</v>
      </c>
      <c r="E47" s="76">
        <v>17.123317464536864</v>
      </c>
      <c r="F47" s="344">
        <v>17.053091953317242</v>
      </c>
      <c r="G47" s="344">
        <v>16.474343655047626</v>
      </c>
    </row>
    <row r="48" spans="3:7" ht="11.25">
      <c r="C48" s="67"/>
      <c r="F48" s="80"/>
      <c r="G48" s="80"/>
    </row>
    <row r="49" spans="1:7" ht="11.25">
      <c r="A49" s="62" t="s">
        <v>163</v>
      </c>
      <c r="B49" s="62">
        <v>9533</v>
      </c>
      <c r="C49" s="67">
        <v>15775</v>
      </c>
      <c r="D49" s="66">
        <v>15702</v>
      </c>
      <c r="E49" s="67">
        <v>17208</v>
      </c>
      <c r="F49" s="80">
        <v>17406</v>
      </c>
      <c r="G49" s="80">
        <v>16723</v>
      </c>
    </row>
    <row r="50" spans="1:7" ht="11.25">
      <c r="A50" s="74" t="s">
        <v>164</v>
      </c>
      <c r="B50" s="62">
        <v>4811</v>
      </c>
      <c r="C50" s="67">
        <v>6980</v>
      </c>
      <c r="D50" s="66">
        <v>6858</v>
      </c>
      <c r="E50" s="67">
        <v>5062</v>
      </c>
      <c r="F50" s="80">
        <v>5109</v>
      </c>
      <c r="G50" s="80">
        <v>4764</v>
      </c>
    </row>
    <row r="51" spans="1:7" ht="11.25">
      <c r="A51" s="74" t="s">
        <v>883</v>
      </c>
      <c r="B51" s="62">
        <v>2904</v>
      </c>
      <c r="C51" s="67">
        <v>6964</v>
      </c>
      <c r="D51" s="66">
        <v>7023</v>
      </c>
      <c r="E51" s="67" t="s">
        <v>297</v>
      </c>
      <c r="F51" s="80" t="s">
        <v>297</v>
      </c>
      <c r="G51" s="80" t="s">
        <v>297</v>
      </c>
    </row>
    <row r="52" spans="1:7" ht="11.25">
      <c r="A52" s="74" t="s">
        <v>884</v>
      </c>
      <c r="B52" s="66" t="s">
        <v>297</v>
      </c>
      <c r="C52" s="66" t="s">
        <v>297</v>
      </c>
      <c r="D52" s="66" t="s">
        <v>297</v>
      </c>
      <c r="E52" s="67">
        <v>2911</v>
      </c>
      <c r="F52" s="80">
        <v>2967</v>
      </c>
      <c r="G52" s="80">
        <v>2717</v>
      </c>
    </row>
    <row r="53" spans="1:7" ht="11.25">
      <c r="A53" s="74" t="s">
        <v>885</v>
      </c>
      <c r="B53" s="66" t="s">
        <v>297</v>
      </c>
      <c r="C53" s="66" t="s">
        <v>297</v>
      </c>
      <c r="D53" s="66" t="s">
        <v>297</v>
      </c>
      <c r="E53" s="67">
        <v>7319</v>
      </c>
      <c r="F53" s="80">
        <v>7342</v>
      </c>
      <c r="G53" s="80">
        <v>7182</v>
      </c>
    </row>
    <row r="54" spans="1:7" ht="11.25">
      <c r="A54" s="74" t="s">
        <v>165</v>
      </c>
      <c r="B54" s="62">
        <v>1818</v>
      </c>
      <c r="C54" s="67">
        <v>1831</v>
      </c>
      <c r="D54" s="66">
        <v>1821</v>
      </c>
      <c r="E54" s="67">
        <v>1916</v>
      </c>
      <c r="F54" s="80">
        <v>1988</v>
      </c>
      <c r="G54" s="80">
        <v>2061</v>
      </c>
    </row>
    <row r="55" spans="3:7" ht="11.25">
      <c r="C55" s="67"/>
      <c r="F55" s="80"/>
      <c r="G55" s="80"/>
    </row>
    <row r="56" spans="1:7" ht="11.25">
      <c r="A56" s="62" t="s">
        <v>166</v>
      </c>
      <c r="B56" s="62">
        <v>15637</v>
      </c>
      <c r="C56" s="67">
        <v>17369</v>
      </c>
      <c r="D56" s="66">
        <v>17328</v>
      </c>
      <c r="E56" s="67">
        <v>17624</v>
      </c>
      <c r="F56" s="80">
        <v>17712</v>
      </c>
      <c r="G56" s="80">
        <v>18312</v>
      </c>
    </row>
    <row r="57" spans="1:7" ht="11.25">
      <c r="A57" s="74" t="s">
        <v>167</v>
      </c>
      <c r="B57" s="62">
        <v>7675</v>
      </c>
      <c r="C57" s="67">
        <v>8338</v>
      </c>
      <c r="D57" s="66">
        <v>8438</v>
      </c>
      <c r="E57" s="67">
        <v>8507</v>
      </c>
      <c r="F57" s="80">
        <v>8569</v>
      </c>
      <c r="G57" s="80">
        <v>8446</v>
      </c>
    </row>
    <row r="58" spans="1:7" ht="11.25">
      <c r="A58" s="74" t="s">
        <v>168</v>
      </c>
      <c r="B58" s="62">
        <v>432</v>
      </c>
      <c r="C58" s="67">
        <v>452</v>
      </c>
      <c r="D58" s="66">
        <v>538</v>
      </c>
      <c r="E58" s="67">
        <v>558</v>
      </c>
      <c r="F58" s="80">
        <v>556</v>
      </c>
      <c r="G58" s="80">
        <v>451</v>
      </c>
    </row>
    <row r="59" spans="1:7" ht="11.25">
      <c r="A59" s="74" t="s">
        <v>169</v>
      </c>
      <c r="B59" s="62">
        <v>1097</v>
      </c>
      <c r="C59" s="67">
        <v>1177</v>
      </c>
      <c r="D59" s="66">
        <v>1155</v>
      </c>
      <c r="E59" s="67">
        <v>1138</v>
      </c>
      <c r="F59" s="80">
        <v>1143</v>
      </c>
      <c r="G59" s="80">
        <v>1308</v>
      </c>
    </row>
    <row r="60" spans="1:7" ht="11.25">
      <c r="A60" s="74" t="s">
        <v>170</v>
      </c>
      <c r="B60" s="62">
        <v>5011</v>
      </c>
      <c r="C60" s="67">
        <v>4823</v>
      </c>
      <c r="D60" s="66">
        <v>4753</v>
      </c>
      <c r="E60" s="67">
        <v>4949</v>
      </c>
      <c r="F60" s="80">
        <v>5026</v>
      </c>
      <c r="G60" s="80">
        <v>4895</v>
      </c>
    </row>
    <row r="61" spans="1:7" ht="11.25">
      <c r="A61" s="74" t="s">
        <v>171</v>
      </c>
      <c r="B61" s="62">
        <v>1422</v>
      </c>
      <c r="C61" s="67">
        <v>1258</v>
      </c>
      <c r="D61" s="66">
        <v>1264</v>
      </c>
      <c r="E61" s="67">
        <v>1317</v>
      </c>
      <c r="F61" s="80">
        <v>1275</v>
      </c>
      <c r="G61" s="80">
        <v>2188</v>
      </c>
    </row>
    <row r="62" spans="1:7" ht="11.25">
      <c r="A62" s="74" t="s">
        <v>172</v>
      </c>
      <c r="B62" s="80" t="s">
        <v>297</v>
      </c>
      <c r="C62" s="67">
        <v>1321</v>
      </c>
      <c r="D62" s="66">
        <v>1180</v>
      </c>
      <c r="E62" s="67">
        <v>1155</v>
      </c>
      <c r="F62" s="80">
        <v>1143</v>
      </c>
      <c r="G62" s="80">
        <v>1024</v>
      </c>
    </row>
    <row r="63" spans="3:7" ht="11.25">
      <c r="C63" s="67"/>
      <c r="F63" s="80"/>
      <c r="G63" s="80"/>
    </row>
    <row r="64" spans="1:7" ht="11.25">
      <c r="A64" s="62" t="s">
        <v>174</v>
      </c>
      <c r="B64" s="62">
        <v>26401</v>
      </c>
      <c r="C64" s="67">
        <v>26468</v>
      </c>
      <c r="D64" s="66">
        <v>25908</v>
      </c>
      <c r="E64" s="67">
        <v>26539</v>
      </c>
      <c r="F64" s="80">
        <v>27392</v>
      </c>
      <c r="G64" s="80">
        <v>26807</v>
      </c>
    </row>
    <row r="65" spans="1:7" ht="11.25">
      <c r="A65" s="74" t="s">
        <v>175</v>
      </c>
      <c r="B65" s="62">
        <v>11174</v>
      </c>
      <c r="C65" s="67">
        <v>12256</v>
      </c>
      <c r="D65" s="66">
        <v>12191</v>
      </c>
      <c r="E65" s="67">
        <v>11740</v>
      </c>
      <c r="F65" s="80">
        <v>12425</v>
      </c>
      <c r="G65" s="80">
        <v>12982</v>
      </c>
    </row>
    <row r="66" spans="1:7" ht="11.25">
      <c r="A66" s="74" t="s">
        <v>176</v>
      </c>
      <c r="B66" s="62">
        <v>985</v>
      </c>
      <c r="C66" s="67">
        <v>906</v>
      </c>
      <c r="D66" s="66">
        <v>821</v>
      </c>
      <c r="E66" s="67">
        <v>875</v>
      </c>
      <c r="F66" s="80">
        <v>870</v>
      </c>
      <c r="G66" s="80">
        <v>949</v>
      </c>
    </row>
    <row r="67" spans="1:7" ht="11.25">
      <c r="A67" s="74" t="s">
        <v>177</v>
      </c>
      <c r="B67" s="62">
        <v>9275</v>
      </c>
      <c r="C67" s="67">
        <v>8768</v>
      </c>
      <c r="D67" s="66">
        <v>8724</v>
      </c>
      <c r="E67" s="67">
        <v>9469</v>
      </c>
      <c r="F67" s="80">
        <v>9610</v>
      </c>
      <c r="G67" s="80">
        <v>8698</v>
      </c>
    </row>
    <row r="68" spans="1:7" ht="11.25">
      <c r="A68" s="74" t="s">
        <v>178</v>
      </c>
      <c r="B68" s="62">
        <v>4967</v>
      </c>
      <c r="C68" s="67">
        <v>4538</v>
      </c>
      <c r="D68" s="66">
        <v>4172</v>
      </c>
      <c r="E68" s="67">
        <v>4455</v>
      </c>
      <c r="F68" s="80">
        <v>4487</v>
      </c>
      <c r="G68" s="80">
        <v>4177</v>
      </c>
    </row>
    <row r="69" spans="3:7" ht="11.25">
      <c r="C69" s="67"/>
      <c r="F69" s="80"/>
      <c r="G69" s="80"/>
    </row>
    <row r="70" spans="1:7" ht="11.25">
      <c r="A70" s="62" t="s">
        <v>179</v>
      </c>
      <c r="B70" s="62">
        <v>12571</v>
      </c>
      <c r="C70" s="67">
        <v>14948</v>
      </c>
      <c r="D70" s="66">
        <v>15465</v>
      </c>
      <c r="E70" s="67">
        <v>17696</v>
      </c>
      <c r="F70" s="80">
        <v>18016</v>
      </c>
      <c r="G70" s="80">
        <v>19558</v>
      </c>
    </row>
    <row r="71" spans="1:7" ht="11.25">
      <c r="A71" s="74" t="s">
        <v>180</v>
      </c>
      <c r="B71" s="62">
        <v>5068</v>
      </c>
      <c r="C71" s="67">
        <v>4647</v>
      </c>
      <c r="D71" s="66">
        <v>4838</v>
      </c>
      <c r="E71" s="67">
        <v>6134</v>
      </c>
      <c r="F71" s="80">
        <v>6229</v>
      </c>
      <c r="G71" s="80">
        <v>5943</v>
      </c>
    </row>
    <row r="72" spans="1:7" ht="11.25">
      <c r="A72" s="74" t="s">
        <v>181</v>
      </c>
      <c r="B72" s="62">
        <v>1915</v>
      </c>
      <c r="C72" s="67">
        <v>1938</v>
      </c>
      <c r="D72" s="66">
        <v>1846</v>
      </c>
      <c r="E72" s="67">
        <v>1830</v>
      </c>
      <c r="F72" s="80">
        <v>1868</v>
      </c>
      <c r="G72" s="80">
        <v>1647</v>
      </c>
    </row>
    <row r="73" spans="1:7" ht="11.25">
      <c r="A73" s="74" t="s">
        <v>182</v>
      </c>
      <c r="B73" s="62">
        <v>7</v>
      </c>
      <c r="C73" s="67">
        <v>1180</v>
      </c>
      <c r="D73" s="66">
        <v>1111</v>
      </c>
      <c r="E73" s="67">
        <v>1106</v>
      </c>
      <c r="F73" s="80">
        <v>1064</v>
      </c>
      <c r="G73" s="80">
        <v>1002</v>
      </c>
    </row>
    <row r="74" spans="1:7" ht="11.25">
      <c r="A74" s="74" t="s">
        <v>183</v>
      </c>
      <c r="B74" s="62">
        <v>4767</v>
      </c>
      <c r="C74" s="67">
        <v>4882</v>
      </c>
      <c r="D74" s="66">
        <v>4711</v>
      </c>
      <c r="E74" s="67">
        <v>4944</v>
      </c>
      <c r="F74" s="80">
        <v>5050</v>
      </c>
      <c r="G74" s="80">
        <v>5168</v>
      </c>
    </row>
    <row r="75" spans="1:7" ht="11.25">
      <c r="A75" s="74" t="s">
        <v>184</v>
      </c>
      <c r="B75" s="62">
        <v>367</v>
      </c>
      <c r="C75" s="67">
        <v>357</v>
      </c>
      <c r="D75" s="66">
        <v>361</v>
      </c>
      <c r="E75" s="67">
        <v>323</v>
      </c>
      <c r="F75" s="80">
        <v>343</v>
      </c>
      <c r="G75" s="80">
        <v>323</v>
      </c>
    </row>
    <row r="76" spans="1:7" ht="11.25">
      <c r="A76" s="74" t="s">
        <v>886</v>
      </c>
      <c r="C76" s="67"/>
      <c r="D76" s="60"/>
      <c r="F76" s="80"/>
      <c r="G76" s="80"/>
    </row>
    <row r="77" spans="1:7" ht="11.25">
      <c r="A77" s="294" t="s">
        <v>887</v>
      </c>
      <c r="B77" s="62">
        <v>447</v>
      </c>
      <c r="C77" s="67">
        <v>1944</v>
      </c>
      <c r="D77" s="81">
        <v>2598</v>
      </c>
      <c r="E77" s="67">
        <v>3359</v>
      </c>
      <c r="F77" s="80">
        <v>3462</v>
      </c>
      <c r="G77" s="80">
        <v>5475</v>
      </c>
    </row>
    <row r="78" spans="3:7" ht="11.25">
      <c r="C78" s="67"/>
      <c r="F78" s="80"/>
      <c r="G78" s="80"/>
    </row>
    <row r="79" spans="1:7" ht="11.25">
      <c r="A79" s="62" t="s">
        <v>185</v>
      </c>
      <c r="B79" s="62">
        <v>25338</v>
      </c>
      <c r="C79" s="67">
        <v>26079</v>
      </c>
      <c r="D79" s="66">
        <v>26925</v>
      </c>
      <c r="E79" s="67">
        <v>27220</v>
      </c>
      <c r="F79" s="80">
        <v>27792</v>
      </c>
      <c r="G79" s="80">
        <v>34413</v>
      </c>
    </row>
    <row r="80" spans="1:7" ht="11.25">
      <c r="A80" s="74" t="s">
        <v>186</v>
      </c>
      <c r="B80" s="62">
        <v>13219</v>
      </c>
      <c r="C80" s="67">
        <v>12381</v>
      </c>
      <c r="D80" s="66">
        <v>12851</v>
      </c>
      <c r="E80" s="67">
        <v>13157</v>
      </c>
      <c r="F80" s="80">
        <v>13296</v>
      </c>
      <c r="G80" s="80">
        <v>13543</v>
      </c>
    </row>
    <row r="81" spans="1:7" ht="11.25">
      <c r="A81" s="74" t="s">
        <v>187</v>
      </c>
      <c r="B81" s="62">
        <v>1844</v>
      </c>
      <c r="C81" s="67">
        <v>2098</v>
      </c>
      <c r="D81" s="66">
        <v>2562</v>
      </c>
      <c r="E81" s="67">
        <v>2655</v>
      </c>
      <c r="F81" s="80">
        <v>2667</v>
      </c>
      <c r="G81" s="80">
        <v>2626</v>
      </c>
    </row>
    <row r="82" spans="1:7" ht="11.25">
      <c r="A82" s="74" t="s">
        <v>188</v>
      </c>
      <c r="B82" s="62">
        <v>7797</v>
      </c>
      <c r="C82" s="67">
        <v>8702</v>
      </c>
      <c r="D82" s="66">
        <v>8600</v>
      </c>
      <c r="E82" s="67">
        <v>8537</v>
      </c>
      <c r="F82" s="80">
        <v>8710</v>
      </c>
      <c r="G82" s="80">
        <v>8561</v>
      </c>
    </row>
    <row r="83" spans="1:7" ht="11.25">
      <c r="A83" s="74" t="s">
        <v>189</v>
      </c>
      <c r="B83" s="62">
        <v>2478</v>
      </c>
      <c r="C83" s="67">
        <v>2898</v>
      </c>
      <c r="D83" s="66">
        <v>2812</v>
      </c>
      <c r="E83" s="67">
        <v>2769</v>
      </c>
      <c r="F83" s="80">
        <v>2754</v>
      </c>
      <c r="G83" s="80">
        <v>2470</v>
      </c>
    </row>
    <row r="84" spans="1:7" ht="11.25">
      <c r="A84" s="77" t="s">
        <v>190</v>
      </c>
      <c r="B84" s="80" t="s">
        <v>297</v>
      </c>
      <c r="C84" s="80" t="s">
        <v>297</v>
      </c>
      <c r="D84" s="66">
        <v>100</v>
      </c>
      <c r="E84" s="67">
        <v>102</v>
      </c>
      <c r="F84" s="80">
        <v>271</v>
      </c>
      <c r="G84" s="80">
        <v>5515</v>
      </c>
    </row>
    <row r="85" spans="1:7" ht="11.25">
      <c r="A85" s="77" t="s">
        <v>888</v>
      </c>
      <c r="B85" s="67" t="s">
        <v>297</v>
      </c>
      <c r="C85" s="67" t="s">
        <v>297</v>
      </c>
      <c r="D85" s="67" t="s">
        <v>297</v>
      </c>
      <c r="E85" s="66" t="s">
        <v>152</v>
      </c>
      <c r="F85" s="82">
        <v>94</v>
      </c>
      <c r="G85" s="80">
        <v>1698</v>
      </c>
    </row>
    <row r="86" spans="3:7" ht="11.25">
      <c r="C86" s="67"/>
      <c r="D86" s="60"/>
      <c r="F86" s="80"/>
      <c r="G86" s="80"/>
    </row>
    <row r="87" spans="1:7" ht="11.25">
      <c r="A87" s="58" t="s">
        <v>191</v>
      </c>
      <c r="B87" s="58">
        <v>73129</v>
      </c>
      <c r="C87" s="59">
        <v>73252</v>
      </c>
      <c r="D87" s="61">
        <v>78561</v>
      </c>
      <c r="E87" s="59">
        <v>88651</v>
      </c>
      <c r="F87" s="64">
        <v>91955</v>
      </c>
      <c r="G87" s="64">
        <v>110052</v>
      </c>
    </row>
    <row r="88" spans="1:7" ht="11.25">
      <c r="A88" s="74" t="s">
        <v>107</v>
      </c>
      <c r="B88" s="75">
        <v>14.9</v>
      </c>
      <c r="C88" s="76">
        <v>13.291406818441617</v>
      </c>
      <c r="D88" s="75">
        <v>13.467215222422215</v>
      </c>
      <c r="E88" s="76">
        <v>14.282077926262454</v>
      </c>
      <c r="F88" s="344">
        <v>14.47697585412662</v>
      </c>
      <c r="G88" s="344">
        <v>15.654979345191355</v>
      </c>
    </row>
    <row r="89" spans="3:7" ht="11.25">
      <c r="C89" s="67"/>
      <c r="D89" s="60"/>
      <c r="F89" s="80"/>
      <c r="G89" s="80"/>
    </row>
    <row r="90" spans="1:7" ht="11.25">
      <c r="A90" s="62" t="s">
        <v>192</v>
      </c>
      <c r="B90" s="62">
        <v>24700</v>
      </c>
      <c r="C90" s="67">
        <v>25255</v>
      </c>
      <c r="D90" s="66">
        <v>25606</v>
      </c>
      <c r="E90" s="67">
        <v>28334</v>
      </c>
      <c r="F90" s="80">
        <v>29175</v>
      </c>
      <c r="G90" s="80">
        <v>39891</v>
      </c>
    </row>
    <row r="91" spans="1:7" ht="11.25">
      <c r="A91" s="74" t="s">
        <v>889</v>
      </c>
      <c r="B91" s="62">
        <v>5281</v>
      </c>
      <c r="C91" s="67">
        <v>6531</v>
      </c>
      <c r="D91" s="66">
        <v>7103</v>
      </c>
      <c r="E91" s="67" t="s">
        <v>297</v>
      </c>
      <c r="F91" s="80" t="s">
        <v>297</v>
      </c>
      <c r="G91" s="80" t="s">
        <v>297</v>
      </c>
    </row>
    <row r="92" spans="1:7" ht="11.25">
      <c r="A92" s="74" t="s">
        <v>890</v>
      </c>
      <c r="B92" s="67" t="s">
        <v>297</v>
      </c>
      <c r="C92" s="67" t="s">
        <v>297</v>
      </c>
      <c r="D92" s="67" t="s">
        <v>297</v>
      </c>
      <c r="E92" s="67">
        <v>7391</v>
      </c>
      <c r="F92" s="80">
        <v>7454</v>
      </c>
      <c r="G92" s="80">
        <v>6700</v>
      </c>
    </row>
    <row r="93" spans="1:7" ht="11.25">
      <c r="A93" s="74" t="s">
        <v>891</v>
      </c>
      <c r="B93" s="67" t="s">
        <v>297</v>
      </c>
      <c r="C93" s="67" t="s">
        <v>297</v>
      </c>
      <c r="D93" s="67" t="s">
        <v>297</v>
      </c>
      <c r="E93" s="67">
        <v>1580</v>
      </c>
      <c r="F93" s="80">
        <v>2381</v>
      </c>
      <c r="G93" s="80">
        <v>10352</v>
      </c>
    </row>
    <row r="94" spans="1:7" ht="11.25">
      <c r="A94" s="74" t="s">
        <v>892</v>
      </c>
      <c r="B94" s="67" t="s">
        <v>297</v>
      </c>
      <c r="C94" s="67" t="s">
        <v>297</v>
      </c>
      <c r="D94" s="67" t="s">
        <v>297</v>
      </c>
      <c r="E94" s="66" t="s">
        <v>152</v>
      </c>
      <c r="F94" s="66" t="s">
        <v>152</v>
      </c>
      <c r="G94" s="80">
        <v>3535</v>
      </c>
    </row>
    <row r="95" spans="1:7" ht="11.25">
      <c r="A95" s="74" t="s">
        <v>893</v>
      </c>
      <c r="B95" s="67" t="s">
        <v>297</v>
      </c>
      <c r="C95" s="67" t="s">
        <v>297</v>
      </c>
      <c r="D95" s="67" t="s">
        <v>297</v>
      </c>
      <c r="E95" s="66" t="s">
        <v>152</v>
      </c>
      <c r="F95" s="66" t="s">
        <v>152</v>
      </c>
      <c r="G95" s="66" t="s">
        <v>152</v>
      </c>
    </row>
    <row r="96" spans="1:7" ht="11.25">
      <c r="A96" s="74" t="s">
        <v>193</v>
      </c>
      <c r="B96" s="62">
        <v>2371</v>
      </c>
      <c r="C96" s="67">
        <v>2299</v>
      </c>
      <c r="D96" s="66">
        <v>2235</v>
      </c>
      <c r="E96" s="67">
        <v>2431</v>
      </c>
      <c r="F96" s="80">
        <v>2471</v>
      </c>
      <c r="G96" s="80">
        <v>2888</v>
      </c>
    </row>
    <row r="97" spans="1:7" ht="11.25">
      <c r="A97" s="74" t="s">
        <v>194</v>
      </c>
      <c r="B97" s="62">
        <v>9726</v>
      </c>
      <c r="C97" s="67">
        <v>9426</v>
      </c>
      <c r="D97" s="66">
        <v>9335</v>
      </c>
      <c r="E97" s="67">
        <v>9760</v>
      </c>
      <c r="F97" s="80">
        <v>9885</v>
      </c>
      <c r="G97" s="80">
        <v>9700</v>
      </c>
    </row>
    <row r="98" spans="1:7" ht="11.25">
      <c r="A98" s="74" t="s">
        <v>195</v>
      </c>
      <c r="B98" s="62">
        <v>7322</v>
      </c>
      <c r="C98" s="67">
        <v>6999</v>
      </c>
      <c r="D98" s="66">
        <v>6933</v>
      </c>
      <c r="E98" s="67">
        <v>7172</v>
      </c>
      <c r="F98" s="80">
        <v>6984</v>
      </c>
      <c r="G98" s="80">
        <v>6716</v>
      </c>
    </row>
    <row r="99" spans="3:7" ht="11.25">
      <c r="C99" s="67"/>
      <c r="D99" s="78"/>
      <c r="F99" s="80"/>
      <c r="G99" s="80"/>
    </row>
    <row r="100" spans="1:7" ht="11.25">
      <c r="A100" s="62" t="s">
        <v>196</v>
      </c>
      <c r="B100" s="62">
        <v>12452</v>
      </c>
      <c r="C100" s="67">
        <v>11875</v>
      </c>
      <c r="D100" s="66">
        <v>11731</v>
      </c>
      <c r="E100" s="67">
        <v>11727</v>
      </c>
      <c r="F100" s="80">
        <v>12089</v>
      </c>
      <c r="G100" s="80">
        <v>11393</v>
      </c>
    </row>
    <row r="101" spans="1:7" ht="11.25">
      <c r="A101" s="74" t="s">
        <v>197</v>
      </c>
      <c r="B101" s="62">
        <v>7880</v>
      </c>
      <c r="C101" s="67">
        <v>7568</v>
      </c>
      <c r="D101" s="66">
        <v>7393</v>
      </c>
      <c r="E101" s="67">
        <v>7392</v>
      </c>
      <c r="F101" s="80">
        <v>7553</v>
      </c>
      <c r="G101" s="80">
        <v>6892</v>
      </c>
    </row>
    <row r="102" spans="1:7" ht="11.25">
      <c r="A102" s="74" t="s">
        <v>198</v>
      </c>
      <c r="B102" s="62">
        <v>4572</v>
      </c>
      <c r="C102" s="67">
        <v>4307</v>
      </c>
      <c r="D102" s="66">
        <v>4338</v>
      </c>
      <c r="E102" s="67">
        <v>4335</v>
      </c>
      <c r="F102" s="80">
        <v>4536</v>
      </c>
      <c r="G102" s="80">
        <v>4501</v>
      </c>
    </row>
    <row r="103" spans="3:7" ht="11.25">
      <c r="C103" s="67"/>
      <c r="D103" s="78"/>
      <c r="F103" s="80"/>
      <c r="G103" s="80"/>
    </row>
    <row r="104" spans="1:7" ht="11.25">
      <c r="A104" s="62" t="s">
        <v>199</v>
      </c>
      <c r="B104" s="62">
        <v>10010</v>
      </c>
      <c r="C104" s="67">
        <v>11091</v>
      </c>
      <c r="D104" s="66">
        <v>12306</v>
      </c>
      <c r="E104" s="67">
        <v>15123</v>
      </c>
      <c r="F104" s="80">
        <v>16431</v>
      </c>
      <c r="G104" s="80">
        <v>16070</v>
      </c>
    </row>
    <row r="105" spans="1:7" ht="11.25">
      <c r="A105" s="74" t="s">
        <v>894</v>
      </c>
      <c r="B105" s="62">
        <v>2632</v>
      </c>
      <c r="C105" s="67">
        <v>3588</v>
      </c>
      <c r="D105" s="66">
        <v>4533</v>
      </c>
      <c r="E105" s="67" t="s">
        <v>297</v>
      </c>
      <c r="F105" s="80" t="s">
        <v>297</v>
      </c>
      <c r="G105" s="80" t="s">
        <v>297</v>
      </c>
    </row>
    <row r="106" spans="1:7" ht="11.25">
      <c r="A106" s="74" t="s">
        <v>895</v>
      </c>
      <c r="B106" s="67" t="s">
        <v>297</v>
      </c>
      <c r="C106" s="67" t="s">
        <v>297</v>
      </c>
      <c r="D106" s="67" t="s">
        <v>297</v>
      </c>
      <c r="E106" s="67">
        <v>5858</v>
      </c>
      <c r="F106" s="80">
        <v>6112</v>
      </c>
      <c r="G106" s="80">
        <v>5672</v>
      </c>
    </row>
    <row r="107" spans="1:7" ht="11.25">
      <c r="A107" s="74" t="s">
        <v>896</v>
      </c>
      <c r="B107" s="67" t="s">
        <v>297</v>
      </c>
      <c r="C107" s="67" t="s">
        <v>297</v>
      </c>
      <c r="D107" s="67" t="s">
        <v>297</v>
      </c>
      <c r="E107" s="66" t="s">
        <v>152</v>
      </c>
      <c r="F107" s="66" t="s">
        <v>152</v>
      </c>
      <c r="G107" s="66" t="s">
        <v>152</v>
      </c>
    </row>
    <row r="108" spans="1:7" ht="11.25">
      <c r="A108" s="74" t="s">
        <v>897</v>
      </c>
      <c r="B108" s="67" t="s">
        <v>297</v>
      </c>
      <c r="C108" s="67" t="s">
        <v>297</v>
      </c>
      <c r="D108" s="67" t="s">
        <v>297</v>
      </c>
      <c r="E108" s="67">
        <v>306</v>
      </c>
      <c r="F108" s="80">
        <v>306</v>
      </c>
      <c r="G108" s="80">
        <v>589</v>
      </c>
    </row>
    <row r="109" spans="1:7" ht="11.25">
      <c r="A109" s="74" t="s">
        <v>200</v>
      </c>
      <c r="B109" s="62">
        <v>7378</v>
      </c>
      <c r="C109" s="67">
        <v>7503</v>
      </c>
      <c r="D109" s="66">
        <v>7773</v>
      </c>
      <c r="E109" s="67">
        <v>8959</v>
      </c>
      <c r="F109" s="80">
        <v>10013</v>
      </c>
      <c r="G109" s="80">
        <v>9809</v>
      </c>
    </row>
    <row r="110" spans="3:7" ht="11.25">
      <c r="C110" s="67"/>
      <c r="D110" s="66"/>
      <c r="F110" s="80"/>
      <c r="G110" s="80"/>
    </row>
    <row r="111" spans="1:7" ht="11.25">
      <c r="A111" s="62" t="s">
        <v>201</v>
      </c>
      <c r="B111" s="62">
        <v>9669</v>
      </c>
      <c r="C111" s="67">
        <v>8591</v>
      </c>
      <c r="D111" s="66">
        <v>8484</v>
      </c>
      <c r="E111" s="67">
        <v>9182</v>
      </c>
      <c r="F111" s="80">
        <v>9188</v>
      </c>
      <c r="G111" s="80">
        <v>14073</v>
      </c>
    </row>
    <row r="112" spans="1:7" ht="11.25">
      <c r="A112" s="74" t="s">
        <v>202</v>
      </c>
      <c r="B112" s="62">
        <v>5434</v>
      </c>
      <c r="C112" s="67">
        <v>4812</v>
      </c>
      <c r="D112" s="66">
        <v>4485</v>
      </c>
      <c r="E112" s="67">
        <v>5105</v>
      </c>
      <c r="F112" s="80">
        <v>5103</v>
      </c>
      <c r="G112" s="80">
        <v>5886</v>
      </c>
    </row>
    <row r="113" spans="1:7" ht="11.25">
      <c r="A113" s="74" t="s">
        <v>203</v>
      </c>
      <c r="B113" s="67" t="s">
        <v>152</v>
      </c>
      <c r="C113" s="67" t="s">
        <v>152</v>
      </c>
      <c r="D113" s="66" t="s">
        <v>152</v>
      </c>
      <c r="E113" s="66" t="s">
        <v>152</v>
      </c>
      <c r="F113" s="66" t="s">
        <v>152</v>
      </c>
      <c r="G113" s="80">
        <v>438</v>
      </c>
    </row>
    <row r="114" spans="1:7" ht="11.25">
      <c r="A114" s="74" t="s">
        <v>204</v>
      </c>
      <c r="B114" s="62">
        <v>4075</v>
      </c>
      <c r="C114" s="67">
        <v>3631</v>
      </c>
      <c r="D114" s="66">
        <v>3863</v>
      </c>
      <c r="E114" s="67">
        <v>3944</v>
      </c>
      <c r="F114" s="80">
        <v>3960</v>
      </c>
      <c r="G114" s="80">
        <v>3897</v>
      </c>
    </row>
    <row r="115" spans="1:7" ht="11.25">
      <c r="A115" s="74" t="s">
        <v>205</v>
      </c>
      <c r="B115" s="62">
        <v>160</v>
      </c>
      <c r="C115" s="67">
        <v>148</v>
      </c>
      <c r="D115" s="66">
        <v>136</v>
      </c>
      <c r="E115" s="67">
        <v>133</v>
      </c>
      <c r="F115" s="80">
        <v>125</v>
      </c>
      <c r="G115" s="80">
        <v>3852</v>
      </c>
    </row>
    <row r="116" spans="3:7" ht="11.25">
      <c r="C116" s="67"/>
      <c r="D116" s="78"/>
      <c r="F116" s="80"/>
      <c r="G116" s="80"/>
    </row>
    <row r="117" spans="1:7" ht="11.25">
      <c r="A117" s="62" t="s">
        <v>898</v>
      </c>
      <c r="B117" s="79">
        <v>16298</v>
      </c>
      <c r="C117" s="80">
        <v>16440</v>
      </c>
      <c r="D117" s="81">
        <v>20434</v>
      </c>
      <c r="E117" s="67">
        <v>24285</v>
      </c>
      <c r="F117" s="80">
        <v>25072</v>
      </c>
      <c r="G117" s="80">
        <v>28625</v>
      </c>
    </row>
    <row r="118" spans="1:7" ht="11.25">
      <c r="A118" s="74" t="s">
        <v>207</v>
      </c>
      <c r="B118" s="79">
        <v>1665</v>
      </c>
      <c r="C118" s="80">
        <v>1454</v>
      </c>
      <c r="D118" s="82">
        <v>1433</v>
      </c>
      <c r="E118" s="67">
        <v>1493</v>
      </c>
      <c r="F118" s="80">
        <v>1503</v>
      </c>
      <c r="G118" s="82">
        <v>1502</v>
      </c>
    </row>
    <row r="119" spans="1:7" ht="11.25">
      <c r="A119" s="77" t="s">
        <v>208</v>
      </c>
      <c r="B119" s="80" t="s">
        <v>297</v>
      </c>
      <c r="C119" s="80" t="s">
        <v>297</v>
      </c>
      <c r="D119" s="82">
        <v>4201</v>
      </c>
      <c r="E119" s="67">
        <v>6648</v>
      </c>
      <c r="F119" s="80">
        <v>7501</v>
      </c>
      <c r="G119" s="80">
        <v>8398</v>
      </c>
    </row>
    <row r="120" spans="1:7" ht="11.25">
      <c r="A120" s="74" t="s">
        <v>209</v>
      </c>
      <c r="B120" s="79">
        <v>2834</v>
      </c>
      <c r="C120" s="80">
        <v>3659</v>
      </c>
      <c r="D120" s="82">
        <v>3737</v>
      </c>
      <c r="E120" s="67">
        <v>3941</v>
      </c>
      <c r="F120" s="80">
        <v>3895</v>
      </c>
      <c r="G120" s="80">
        <v>4098</v>
      </c>
    </row>
    <row r="121" spans="1:7" ht="11.25">
      <c r="A121" s="74" t="s">
        <v>210</v>
      </c>
      <c r="B121" s="79">
        <v>7577</v>
      </c>
      <c r="C121" s="80">
        <v>7753</v>
      </c>
      <c r="D121" s="82">
        <v>7534</v>
      </c>
      <c r="E121" s="67">
        <v>8089</v>
      </c>
      <c r="F121" s="80">
        <v>8051</v>
      </c>
      <c r="G121" s="80">
        <v>7947</v>
      </c>
    </row>
    <row r="122" spans="1:7" ht="11.25">
      <c r="A122" s="74" t="s">
        <v>211</v>
      </c>
      <c r="B122" s="79">
        <v>3814</v>
      </c>
      <c r="C122" s="80">
        <v>3330</v>
      </c>
      <c r="D122" s="82">
        <v>3307</v>
      </c>
      <c r="E122" s="67">
        <v>3325</v>
      </c>
      <c r="F122" s="80">
        <v>3339</v>
      </c>
      <c r="G122" s="80">
        <v>5928</v>
      </c>
    </row>
    <row r="123" spans="1:7" ht="11.25">
      <c r="A123" s="74" t="s">
        <v>212</v>
      </c>
      <c r="B123" s="79">
        <v>408</v>
      </c>
      <c r="C123" s="80">
        <v>244</v>
      </c>
      <c r="D123" s="82">
        <v>222</v>
      </c>
      <c r="E123" s="67">
        <v>789</v>
      </c>
      <c r="F123" s="80">
        <v>783</v>
      </c>
      <c r="G123" s="80">
        <v>753</v>
      </c>
    </row>
    <row r="124" spans="2:7" ht="11.25">
      <c r="B124" s="79"/>
      <c r="C124" s="80"/>
      <c r="D124" s="79"/>
      <c r="F124" s="80"/>
      <c r="G124" s="80"/>
    </row>
    <row r="125" spans="1:7" ht="11.25">
      <c r="A125" s="58" t="s">
        <v>213</v>
      </c>
      <c r="B125" s="83">
        <v>40397</v>
      </c>
      <c r="C125" s="64">
        <v>41250</v>
      </c>
      <c r="D125" s="84">
        <v>41164</v>
      </c>
      <c r="E125" s="59">
        <v>42218</v>
      </c>
      <c r="F125" s="64">
        <v>42768</v>
      </c>
      <c r="G125" s="64">
        <v>49667</v>
      </c>
    </row>
    <row r="126" spans="1:7" ht="11.25">
      <c r="A126" s="74" t="s">
        <v>107</v>
      </c>
      <c r="B126" s="75">
        <v>8.2</v>
      </c>
      <c r="C126" s="76">
        <v>7.484717567584731</v>
      </c>
      <c r="D126" s="75">
        <v>7.056484100454273</v>
      </c>
      <c r="E126" s="76">
        <v>6.8015111605165</v>
      </c>
      <c r="F126" s="344">
        <v>6.733198883467861</v>
      </c>
      <c r="G126" s="344">
        <v>7.065167912783221</v>
      </c>
    </row>
    <row r="127" spans="3:7" ht="11.25">
      <c r="C127" s="67"/>
      <c r="D127" s="78"/>
      <c r="F127" s="80"/>
      <c r="G127" s="80"/>
    </row>
    <row r="128" spans="1:7" ht="11.25">
      <c r="A128" s="62" t="s">
        <v>214</v>
      </c>
      <c r="B128" s="62">
        <v>9860</v>
      </c>
      <c r="C128" s="67">
        <v>8984</v>
      </c>
      <c r="D128" s="66">
        <v>8584</v>
      </c>
      <c r="E128" s="67">
        <v>8777</v>
      </c>
      <c r="F128" s="80">
        <v>8971</v>
      </c>
      <c r="G128" s="80">
        <v>14605</v>
      </c>
    </row>
    <row r="129" spans="1:7" ht="11.25">
      <c r="A129" s="74" t="s">
        <v>215</v>
      </c>
      <c r="B129" s="62">
        <v>509</v>
      </c>
      <c r="C129" s="67">
        <v>546</v>
      </c>
      <c r="D129" s="66">
        <v>482</v>
      </c>
      <c r="E129" s="67">
        <v>470</v>
      </c>
      <c r="F129" s="80">
        <v>486</v>
      </c>
      <c r="G129" s="80">
        <v>503</v>
      </c>
    </row>
    <row r="130" spans="1:7" ht="11.25">
      <c r="A130" s="74" t="s">
        <v>216</v>
      </c>
      <c r="B130" s="62">
        <v>8463</v>
      </c>
      <c r="C130" s="67">
        <v>7434</v>
      </c>
      <c r="D130" s="66">
        <v>7044</v>
      </c>
      <c r="E130" s="67">
        <v>7228</v>
      </c>
      <c r="F130" s="80">
        <v>7389</v>
      </c>
      <c r="G130" s="80">
        <v>7293</v>
      </c>
    </row>
    <row r="131" spans="1:7" ht="11.25">
      <c r="A131" s="74" t="s">
        <v>217</v>
      </c>
      <c r="B131" s="62">
        <v>883</v>
      </c>
      <c r="C131" s="67">
        <v>999</v>
      </c>
      <c r="D131" s="66">
        <v>1057</v>
      </c>
      <c r="E131" s="67">
        <v>1079</v>
      </c>
      <c r="F131" s="80">
        <v>1096</v>
      </c>
      <c r="G131" s="80">
        <v>1060</v>
      </c>
    </row>
    <row r="132" spans="1:7" ht="11.25">
      <c r="A132" s="74" t="s">
        <v>218</v>
      </c>
      <c r="B132" s="62">
        <v>5</v>
      </c>
      <c r="C132" s="67">
        <v>5</v>
      </c>
      <c r="D132" s="66">
        <v>1</v>
      </c>
      <c r="E132" s="66" t="s">
        <v>152</v>
      </c>
      <c r="F132" s="66" t="s">
        <v>152</v>
      </c>
      <c r="G132" s="80">
        <v>5750</v>
      </c>
    </row>
    <row r="133" spans="3:7" ht="11.25">
      <c r="C133" s="67"/>
      <c r="D133" s="78"/>
      <c r="F133" s="80"/>
      <c r="G133" s="80"/>
    </row>
    <row r="134" spans="1:7" ht="11.25">
      <c r="A134" s="62" t="s">
        <v>219</v>
      </c>
      <c r="B134" s="62">
        <v>6402</v>
      </c>
      <c r="C134" s="67">
        <v>6403</v>
      </c>
      <c r="D134" s="66">
        <v>6587</v>
      </c>
      <c r="E134" s="67">
        <v>6945</v>
      </c>
      <c r="F134" s="80">
        <v>6984</v>
      </c>
      <c r="G134" s="82">
        <v>6608</v>
      </c>
    </row>
    <row r="135" spans="1:7" ht="11.25">
      <c r="A135" s="74" t="s">
        <v>220</v>
      </c>
      <c r="B135" s="62">
        <v>6402</v>
      </c>
      <c r="C135" s="67">
        <v>6403</v>
      </c>
      <c r="D135" s="66">
        <v>6587</v>
      </c>
      <c r="E135" s="67">
        <v>6945</v>
      </c>
      <c r="F135" s="80">
        <v>6984</v>
      </c>
      <c r="G135" s="80">
        <v>6608</v>
      </c>
    </row>
    <row r="136" spans="3:7" ht="11.25">
      <c r="C136" s="67"/>
      <c r="D136" s="66"/>
      <c r="F136" s="80"/>
      <c r="G136" s="80"/>
    </row>
    <row r="137" spans="1:7" ht="11.25">
      <c r="A137" s="62" t="s">
        <v>221</v>
      </c>
      <c r="B137" s="62">
        <v>7088</v>
      </c>
      <c r="C137" s="67">
        <v>8181</v>
      </c>
      <c r="D137" s="66">
        <v>8585</v>
      </c>
      <c r="E137" s="67">
        <v>8649</v>
      </c>
      <c r="F137" s="80">
        <v>8734</v>
      </c>
      <c r="G137" s="80">
        <v>8369</v>
      </c>
    </row>
    <row r="138" spans="1:7" ht="11.25">
      <c r="A138" s="74" t="s">
        <v>222</v>
      </c>
      <c r="B138" s="62">
        <v>4792</v>
      </c>
      <c r="C138" s="67">
        <v>5639</v>
      </c>
      <c r="D138" s="66">
        <v>5979</v>
      </c>
      <c r="E138" s="67">
        <v>5905</v>
      </c>
      <c r="F138" s="80">
        <v>6007</v>
      </c>
      <c r="G138" s="80">
        <v>5941</v>
      </c>
    </row>
    <row r="139" spans="1:7" ht="11.25">
      <c r="A139" s="74" t="s">
        <v>223</v>
      </c>
      <c r="B139" s="62">
        <v>2280</v>
      </c>
      <c r="C139" s="67">
        <v>2520</v>
      </c>
      <c r="D139" s="66">
        <v>2590</v>
      </c>
      <c r="E139" s="67">
        <v>2735</v>
      </c>
      <c r="F139" s="80">
        <v>2717</v>
      </c>
      <c r="G139" s="80">
        <v>2419</v>
      </c>
    </row>
    <row r="140" spans="1:7" ht="11.25">
      <c r="A140" s="74" t="s">
        <v>224</v>
      </c>
      <c r="B140" s="62">
        <v>16</v>
      </c>
      <c r="C140" s="67">
        <v>22</v>
      </c>
      <c r="D140" s="66">
        <v>16</v>
      </c>
      <c r="E140" s="67">
        <v>9</v>
      </c>
      <c r="F140" s="80">
        <v>10</v>
      </c>
      <c r="G140" s="80">
        <v>9</v>
      </c>
    </row>
    <row r="141" spans="3:15" ht="11.25">
      <c r="C141" s="67"/>
      <c r="D141" s="66"/>
      <c r="F141" s="80"/>
      <c r="G141" s="80"/>
      <c r="L141" s="85"/>
      <c r="M141" s="85"/>
      <c r="N141" s="85"/>
      <c r="O141" s="85"/>
    </row>
    <row r="142" spans="1:15" ht="11.25">
      <c r="A142" s="62" t="s">
        <v>225</v>
      </c>
      <c r="B142" s="62">
        <v>13573</v>
      </c>
      <c r="C142" s="67">
        <v>14145</v>
      </c>
      <c r="D142" s="66">
        <v>13634</v>
      </c>
      <c r="E142" s="67">
        <v>14118</v>
      </c>
      <c r="F142" s="80">
        <v>14374</v>
      </c>
      <c r="G142" s="80">
        <v>16700</v>
      </c>
      <c r="L142" s="85"/>
      <c r="M142" s="85"/>
      <c r="N142" s="85"/>
      <c r="O142" s="85"/>
    </row>
    <row r="143" spans="1:15" ht="11.25">
      <c r="A143" s="74" t="s">
        <v>226</v>
      </c>
      <c r="B143" s="62">
        <v>10492</v>
      </c>
      <c r="C143" s="67">
        <v>9600</v>
      </c>
      <c r="D143" s="66">
        <v>9413</v>
      </c>
      <c r="E143" s="67">
        <v>9871</v>
      </c>
      <c r="F143" s="80">
        <v>10130</v>
      </c>
      <c r="G143" s="80">
        <v>11681</v>
      </c>
      <c r="L143" s="85"/>
      <c r="M143" s="85"/>
      <c r="N143" s="85"/>
      <c r="O143" s="85"/>
    </row>
    <row r="144" spans="1:15" ht="11.25">
      <c r="A144" s="74" t="s">
        <v>227</v>
      </c>
      <c r="B144" s="62">
        <v>3081</v>
      </c>
      <c r="C144" s="67">
        <v>3048</v>
      </c>
      <c r="D144" s="66">
        <v>2848</v>
      </c>
      <c r="E144" s="67">
        <v>2853</v>
      </c>
      <c r="F144" s="80">
        <v>2851</v>
      </c>
      <c r="G144" s="80">
        <v>3701</v>
      </c>
      <c r="L144" s="85"/>
      <c r="M144" s="85"/>
      <c r="N144" s="85"/>
      <c r="O144" s="85"/>
    </row>
    <row r="145" spans="1:15" ht="11.25">
      <c r="A145" s="74" t="s">
        <v>312</v>
      </c>
      <c r="B145" s="80" t="s">
        <v>297</v>
      </c>
      <c r="C145" s="67">
        <v>1497</v>
      </c>
      <c r="D145" s="66">
        <v>1373</v>
      </c>
      <c r="E145" s="67">
        <v>1394</v>
      </c>
      <c r="F145" s="80">
        <v>1393</v>
      </c>
      <c r="G145" s="80">
        <v>1318</v>
      </c>
      <c r="L145" s="85"/>
      <c r="M145" s="85"/>
      <c r="N145" s="85"/>
      <c r="O145" s="85"/>
    </row>
    <row r="146" spans="3:15" ht="11.25">
      <c r="C146" s="67"/>
      <c r="D146" s="60"/>
      <c r="F146" s="80"/>
      <c r="G146" s="80"/>
      <c r="L146" s="85"/>
      <c r="M146" s="85"/>
      <c r="N146" s="85"/>
      <c r="O146" s="85"/>
    </row>
    <row r="147" spans="1:7" ht="11.25">
      <c r="A147" s="62" t="s">
        <v>228</v>
      </c>
      <c r="B147" s="62">
        <v>3474</v>
      </c>
      <c r="C147" s="67">
        <v>3537</v>
      </c>
      <c r="D147" s="66">
        <v>3774</v>
      </c>
      <c r="E147" s="67">
        <v>3729</v>
      </c>
      <c r="F147" s="80">
        <v>3705</v>
      </c>
      <c r="G147" s="80">
        <v>3385</v>
      </c>
    </row>
    <row r="148" spans="1:7" ht="11.25">
      <c r="A148" s="74" t="s">
        <v>229</v>
      </c>
      <c r="B148" s="62">
        <v>3238</v>
      </c>
      <c r="C148" s="67">
        <v>3317</v>
      </c>
      <c r="D148" s="66">
        <v>3504</v>
      </c>
      <c r="E148" s="67">
        <v>3439</v>
      </c>
      <c r="F148" s="80">
        <v>3415</v>
      </c>
      <c r="G148" s="80">
        <v>3146</v>
      </c>
    </row>
    <row r="149" spans="1:7" ht="11.25">
      <c r="A149" s="74" t="s">
        <v>230</v>
      </c>
      <c r="B149" s="62">
        <v>236</v>
      </c>
      <c r="C149" s="67">
        <v>220</v>
      </c>
      <c r="D149" s="66">
        <v>270</v>
      </c>
      <c r="E149" s="67">
        <v>290</v>
      </c>
      <c r="F149" s="80">
        <v>290</v>
      </c>
      <c r="G149" s="80">
        <v>238</v>
      </c>
    </row>
    <row r="150" spans="3:7" ht="11.25">
      <c r="C150" s="67"/>
      <c r="D150" s="78"/>
      <c r="F150" s="80"/>
      <c r="G150" s="80"/>
    </row>
    <row r="151" spans="1:7" ht="11.25">
      <c r="A151" s="58" t="s">
        <v>231</v>
      </c>
      <c r="B151" s="58">
        <v>76977</v>
      </c>
      <c r="C151" s="59">
        <v>83842</v>
      </c>
      <c r="D151" s="61">
        <v>92690</v>
      </c>
      <c r="E151" s="59">
        <v>97543</v>
      </c>
      <c r="F151" s="64">
        <v>98941</v>
      </c>
      <c r="G151" s="64">
        <v>103975</v>
      </c>
    </row>
    <row r="152" spans="1:7" ht="11.25">
      <c r="A152" s="74" t="s">
        <v>107</v>
      </c>
      <c r="B152" s="75">
        <v>15.7</v>
      </c>
      <c r="C152" s="76">
        <v>15.212937946701551</v>
      </c>
      <c r="D152" s="75">
        <v>15.889260306848376</v>
      </c>
      <c r="E152" s="76">
        <v>15.714619430817686</v>
      </c>
      <c r="F152" s="344">
        <v>15.576819835605916</v>
      </c>
      <c r="G152" s="344">
        <v>14.790521548143342</v>
      </c>
    </row>
    <row r="153" spans="3:7" ht="11.25">
      <c r="C153" s="67"/>
      <c r="D153" s="78"/>
      <c r="F153" s="80"/>
      <c r="G153" s="64"/>
    </row>
    <row r="154" spans="1:7" ht="11.25">
      <c r="A154" s="62" t="s">
        <v>232</v>
      </c>
      <c r="B154" s="62">
        <v>12449</v>
      </c>
      <c r="C154" s="67">
        <v>12557</v>
      </c>
      <c r="D154" s="66">
        <v>21149</v>
      </c>
      <c r="E154" s="67">
        <v>24418</v>
      </c>
      <c r="F154" s="80">
        <v>24751</v>
      </c>
      <c r="G154" s="80">
        <v>25394</v>
      </c>
    </row>
    <row r="155" spans="1:7" ht="11.25">
      <c r="A155" s="74" t="s">
        <v>313</v>
      </c>
      <c r="B155" s="80" t="s">
        <v>297</v>
      </c>
      <c r="C155" s="67">
        <v>273</v>
      </c>
      <c r="D155" s="66">
        <v>1054</v>
      </c>
      <c r="E155" s="67">
        <v>1268</v>
      </c>
      <c r="F155" s="80">
        <v>1280</v>
      </c>
      <c r="G155" s="80">
        <v>2293</v>
      </c>
    </row>
    <row r="156" spans="1:7" ht="11.25">
      <c r="A156" s="74" t="s">
        <v>233</v>
      </c>
      <c r="B156" s="80" t="s">
        <v>297</v>
      </c>
      <c r="C156" s="67">
        <v>712</v>
      </c>
      <c r="D156" s="66">
        <v>7921</v>
      </c>
      <c r="E156" s="67">
        <v>9303</v>
      </c>
      <c r="F156" s="80">
        <v>9606</v>
      </c>
      <c r="G156" s="80">
        <v>8990</v>
      </c>
    </row>
    <row r="157" spans="1:7" ht="11.25">
      <c r="A157" s="74" t="s">
        <v>314</v>
      </c>
      <c r="B157" s="80" t="s">
        <v>297</v>
      </c>
      <c r="C157" s="67">
        <v>587</v>
      </c>
      <c r="D157" s="66">
        <v>762</v>
      </c>
      <c r="E157" s="67">
        <v>1284</v>
      </c>
      <c r="F157" s="80">
        <v>1268</v>
      </c>
      <c r="G157" s="80">
        <v>1392</v>
      </c>
    </row>
    <row r="158" spans="1:7" ht="11.25">
      <c r="A158" s="74" t="s">
        <v>234</v>
      </c>
      <c r="B158" s="80" t="s">
        <v>297</v>
      </c>
      <c r="C158" s="67">
        <v>25</v>
      </c>
      <c r="D158" s="66">
        <v>1296</v>
      </c>
      <c r="E158" s="67">
        <v>2361</v>
      </c>
      <c r="F158" s="80">
        <v>2675</v>
      </c>
      <c r="G158" s="80">
        <v>3494</v>
      </c>
    </row>
    <row r="159" spans="1:7" ht="11.25">
      <c r="A159" s="74" t="s">
        <v>235</v>
      </c>
      <c r="B159" s="80" t="s">
        <v>297</v>
      </c>
      <c r="C159" s="67">
        <v>8104</v>
      </c>
      <c r="D159" s="66">
        <v>7492</v>
      </c>
      <c r="E159" s="67">
        <v>7558</v>
      </c>
      <c r="F159" s="80">
        <v>7240</v>
      </c>
      <c r="G159" s="80">
        <v>6855</v>
      </c>
    </row>
    <row r="160" spans="1:7" ht="11.25">
      <c r="A160" s="74" t="s">
        <v>315</v>
      </c>
      <c r="B160" s="80" t="s">
        <v>297</v>
      </c>
      <c r="C160" s="67">
        <v>2856</v>
      </c>
      <c r="D160" s="66">
        <v>2624</v>
      </c>
      <c r="E160" s="67">
        <v>2644</v>
      </c>
      <c r="F160" s="80">
        <v>2682</v>
      </c>
      <c r="G160" s="80">
        <v>2370</v>
      </c>
    </row>
    <row r="161" spans="3:7" ht="11.25">
      <c r="C161" s="67"/>
      <c r="D161" s="78"/>
      <c r="F161" s="80"/>
      <c r="G161" s="80"/>
    </row>
    <row r="162" spans="1:7" ht="11.25">
      <c r="A162" s="62" t="s">
        <v>236</v>
      </c>
      <c r="B162" s="62">
        <v>8061</v>
      </c>
      <c r="C162" s="67">
        <v>9176</v>
      </c>
      <c r="D162" s="66">
        <v>8292</v>
      </c>
      <c r="E162" s="67">
        <v>8260</v>
      </c>
      <c r="F162" s="80">
        <v>8317</v>
      </c>
      <c r="G162" s="80">
        <v>7865</v>
      </c>
    </row>
    <row r="163" spans="1:7" ht="11.25">
      <c r="A163" s="74" t="s">
        <v>237</v>
      </c>
      <c r="B163" s="62">
        <v>8061</v>
      </c>
      <c r="C163" s="67">
        <v>9176</v>
      </c>
      <c r="D163" s="66">
        <v>8292</v>
      </c>
      <c r="E163" s="67">
        <v>8260</v>
      </c>
      <c r="F163" s="80">
        <v>8317</v>
      </c>
      <c r="G163" s="80">
        <v>7865</v>
      </c>
    </row>
    <row r="164" spans="3:7" ht="11.25">
      <c r="C164" s="67"/>
      <c r="D164" s="78"/>
      <c r="F164" s="80"/>
      <c r="G164" s="80"/>
    </row>
    <row r="165" spans="1:7" ht="11.25">
      <c r="A165" s="62" t="s">
        <v>238</v>
      </c>
      <c r="B165" s="62">
        <v>22547</v>
      </c>
      <c r="C165" s="67">
        <v>26023</v>
      </c>
      <c r="D165" s="66">
        <v>27947</v>
      </c>
      <c r="E165" s="67">
        <v>28986</v>
      </c>
      <c r="F165" s="80">
        <v>29287</v>
      </c>
      <c r="G165" s="80">
        <v>33740</v>
      </c>
    </row>
    <row r="166" spans="1:7" ht="11.25">
      <c r="A166" s="74" t="s">
        <v>239</v>
      </c>
      <c r="B166" s="62">
        <v>5211</v>
      </c>
      <c r="C166" s="67">
        <v>6335</v>
      </c>
      <c r="D166" s="66">
        <v>6642</v>
      </c>
      <c r="E166" s="67">
        <v>6557</v>
      </c>
      <c r="F166" s="80">
        <v>6545</v>
      </c>
      <c r="G166" s="80">
        <v>5587</v>
      </c>
    </row>
    <row r="167" spans="1:7" ht="11.25">
      <c r="A167" s="74" t="s">
        <v>240</v>
      </c>
      <c r="B167" s="62">
        <v>5358</v>
      </c>
      <c r="C167" s="67">
        <v>5091</v>
      </c>
      <c r="D167" s="66">
        <v>4878</v>
      </c>
      <c r="E167" s="67">
        <v>5885</v>
      </c>
      <c r="F167" s="80">
        <v>6122</v>
      </c>
      <c r="G167" s="80">
        <v>7488</v>
      </c>
    </row>
    <row r="168" spans="1:7" ht="11.25">
      <c r="A168" s="74" t="s">
        <v>241</v>
      </c>
      <c r="B168" s="62">
        <v>17</v>
      </c>
      <c r="C168" s="67">
        <v>8</v>
      </c>
      <c r="D168" s="66">
        <v>5</v>
      </c>
      <c r="E168" s="67">
        <v>2</v>
      </c>
      <c r="F168" s="80">
        <v>6</v>
      </c>
      <c r="G168" s="80">
        <v>6</v>
      </c>
    </row>
    <row r="169" spans="1:7" ht="11.25">
      <c r="A169" s="74" t="s">
        <v>242</v>
      </c>
      <c r="B169" s="62">
        <v>888</v>
      </c>
      <c r="C169" s="67">
        <v>1043</v>
      </c>
      <c r="D169" s="66">
        <v>2420</v>
      </c>
      <c r="E169" s="67">
        <v>2374</v>
      </c>
      <c r="F169" s="80">
        <v>2301</v>
      </c>
      <c r="G169" s="80">
        <v>5231</v>
      </c>
    </row>
    <row r="170" spans="1:7" ht="11.25">
      <c r="A170" s="74" t="s">
        <v>243</v>
      </c>
      <c r="B170" s="62">
        <v>6880</v>
      </c>
      <c r="C170" s="67">
        <v>7944</v>
      </c>
      <c r="D170" s="66">
        <v>7931</v>
      </c>
      <c r="E170" s="67">
        <v>8030</v>
      </c>
      <c r="F170" s="80">
        <v>8200</v>
      </c>
      <c r="G170" s="80">
        <v>8176</v>
      </c>
    </row>
    <row r="171" spans="1:7" ht="11.25">
      <c r="A171" s="74" t="s">
        <v>244</v>
      </c>
      <c r="B171" s="62">
        <v>4193</v>
      </c>
      <c r="C171" s="67">
        <v>5602</v>
      </c>
      <c r="D171" s="66">
        <v>6071</v>
      </c>
      <c r="E171" s="67">
        <v>6138</v>
      </c>
      <c r="F171" s="80">
        <v>6113</v>
      </c>
      <c r="G171" s="80">
        <v>7252</v>
      </c>
    </row>
    <row r="172" spans="3:7" ht="11.25">
      <c r="C172" s="67"/>
      <c r="F172" s="80"/>
      <c r="G172" s="80"/>
    </row>
    <row r="173" spans="1:7" ht="11.25">
      <c r="A173" s="62" t="s">
        <v>245</v>
      </c>
      <c r="B173" s="62">
        <v>11041</v>
      </c>
      <c r="C173" s="67">
        <v>11844</v>
      </c>
      <c r="D173" s="66">
        <v>11304</v>
      </c>
      <c r="E173" s="67">
        <v>11284</v>
      </c>
      <c r="F173" s="80">
        <v>11230</v>
      </c>
      <c r="G173" s="80">
        <v>10703</v>
      </c>
    </row>
    <row r="174" spans="1:7" ht="11.25">
      <c r="A174" s="74" t="s">
        <v>246</v>
      </c>
      <c r="B174" s="62">
        <v>7451</v>
      </c>
      <c r="C174" s="67">
        <v>6845</v>
      </c>
      <c r="D174" s="66">
        <v>6595</v>
      </c>
      <c r="E174" s="67">
        <v>7871</v>
      </c>
      <c r="F174" s="80">
        <v>7839</v>
      </c>
      <c r="G174" s="80">
        <v>7887</v>
      </c>
    </row>
    <row r="175" spans="1:7" ht="11.25">
      <c r="A175" s="74" t="s">
        <v>247</v>
      </c>
      <c r="B175" s="62">
        <v>3590</v>
      </c>
      <c r="C175" s="67">
        <v>4999</v>
      </c>
      <c r="D175" s="66">
        <v>4709</v>
      </c>
      <c r="E175" s="67">
        <v>3413</v>
      </c>
      <c r="F175" s="80">
        <v>3391</v>
      </c>
      <c r="G175" s="80">
        <v>2816</v>
      </c>
    </row>
    <row r="176" spans="3:7" ht="11.25">
      <c r="C176" s="67"/>
      <c r="D176" s="78"/>
      <c r="F176" s="80"/>
      <c r="G176" s="80"/>
    </row>
    <row r="177" spans="1:7" ht="11.25">
      <c r="A177" s="62" t="s">
        <v>248</v>
      </c>
      <c r="B177" s="62">
        <v>16335</v>
      </c>
      <c r="C177" s="67">
        <v>18346</v>
      </c>
      <c r="D177" s="66">
        <v>18372</v>
      </c>
      <c r="E177" s="67">
        <v>19312</v>
      </c>
      <c r="F177" s="80">
        <v>20068</v>
      </c>
      <c r="G177" s="80">
        <v>20118</v>
      </c>
    </row>
    <row r="178" spans="1:7" ht="11.25">
      <c r="A178" s="74" t="s">
        <v>249</v>
      </c>
      <c r="B178" s="62">
        <v>8106</v>
      </c>
      <c r="C178" s="67">
        <v>8563</v>
      </c>
      <c r="D178" s="66">
        <v>8564</v>
      </c>
      <c r="E178" s="67">
        <v>8491</v>
      </c>
      <c r="F178" s="80">
        <v>8888</v>
      </c>
      <c r="G178" s="80">
        <v>8931</v>
      </c>
    </row>
    <row r="179" spans="1:7" ht="11.25">
      <c r="A179" s="74" t="s">
        <v>250</v>
      </c>
      <c r="B179" s="62">
        <v>5941</v>
      </c>
      <c r="C179" s="67">
        <v>6760</v>
      </c>
      <c r="D179" s="66">
        <v>6735</v>
      </c>
      <c r="E179" s="67">
        <v>6741</v>
      </c>
      <c r="F179" s="80">
        <v>6718</v>
      </c>
      <c r="G179" s="80">
        <v>6526</v>
      </c>
    </row>
    <row r="180" spans="1:7" ht="11.25">
      <c r="A180" s="74" t="s">
        <v>251</v>
      </c>
      <c r="B180" s="62">
        <v>2181</v>
      </c>
      <c r="C180" s="67">
        <v>2944</v>
      </c>
      <c r="D180" s="66">
        <v>3021</v>
      </c>
      <c r="E180" s="67">
        <v>3019</v>
      </c>
      <c r="F180" s="80">
        <v>2968</v>
      </c>
      <c r="G180" s="80">
        <v>2692</v>
      </c>
    </row>
    <row r="181" spans="1:7" ht="11.25">
      <c r="A181" s="74" t="s">
        <v>252</v>
      </c>
      <c r="B181" s="62">
        <v>107</v>
      </c>
      <c r="C181" s="67">
        <v>79</v>
      </c>
      <c r="D181" s="66">
        <v>52</v>
      </c>
      <c r="E181" s="67">
        <v>13</v>
      </c>
      <c r="F181" s="80">
        <v>16</v>
      </c>
      <c r="G181" s="80">
        <v>15</v>
      </c>
    </row>
    <row r="182" spans="1:7" ht="11.25">
      <c r="A182" s="295" t="s">
        <v>899</v>
      </c>
      <c r="B182" s="67" t="s">
        <v>297</v>
      </c>
      <c r="C182" s="67" t="s">
        <v>297</v>
      </c>
      <c r="D182" s="67" t="s">
        <v>297</v>
      </c>
      <c r="E182" s="67">
        <v>1048</v>
      </c>
      <c r="F182" s="80">
        <v>1478</v>
      </c>
      <c r="G182" s="80">
        <v>1955</v>
      </c>
    </row>
    <row r="183" spans="3:7" ht="11.25">
      <c r="C183" s="67"/>
      <c r="D183" s="66"/>
      <c r="F183" s="80"/>
      <c r="G183" s="80"/>
    </row>
    <row r="184" spans="1:7" ht="11.25">
      <c r="A184" s="62" t="s">
        <v>253</v>
      </c>
      <c r="B184" s="62">
        <v>6544</v>
      </c>
      <c r="C184" s="67">
        <v>5896</v>
      </c>
      <c r="D184" s="66">
        <v>5626</v>
      </c>
      <c r="E184" s="67">
        <v>5283</v>
      </c>
      <c r="F184" s="80">
        <v>5288</v>
      </c>
      <c r="G184" s="80">
        <v>6154</v>
      </c>
    </row>
    <row r="185" spans="1:7" ht="11.25">
      <c r="A185" s="74" t="s">
        <v>254</v>
      </c>
      <c r="B185" s="62">
        <v>6544</v>
      </c>
      <c r="C185" s="67">
        <v>5896</v>
      </c>
      <c r="D185" s="66">
        <v>5626</v>
      </c>
      <c r="E185" s="67">
        <v>5283</v>
      </c>
      <c r="F185" s="80">
        <v>5288</v>
      </c>
      <c r="G185" s="80">
        <v>6154</v>
      </c>
    </row>
    <row r="186" spans="3:7" ht="11.25">
      <c r="C186" s="67"/>
      <c r="D186" s="78"/>
      <c r="F186" s="80"/>
      <c r="G186" s="80"/>
    </row>
    <row r="187" spans="1:7" ht="11.25">
      <c r="A187" s="58" t="s">
        <v>255</v>
      </c>
      <c r="B187" s="58">
        <v>37065</v>
      </c>
      <c r="C187" s="59">
        <v>44918</v>
      </c>
      <c r="D187" s="61">
        <v>46666</v>
      </c>
      <c r="E187" s="59">
        <v>48971</v>
      </c>
      <c r="F187" s="64">
        <v>50476</v>
      </c>
      <c r="G187" s="64">
        <v>68330</v>
      </c>
    </row>
    <row r="188" spans="1:7" ht="11.25">
      <c r="A188" s="74" t="s">
        <v>107</v>
      </c>
      <c r="B188" s="75">
        <v>7.6</v>
      </c>
      <c r="C188" s="76">
        <v>8.150267726079296</v>
      </c>
      <c r="D188" s="75">
        <v>7.999657152652781</v>
      </c>
      <c r="E188" s="76">
        <v>7.88945006967771</v>
      </c>
      <c r="F188" s="344">
        <v>7.946711252383179</v>
      </c>
      <c r="G188" s="344">
        <v>9.71999362716648</v>
      </c>
    </row>
    <row r="189" spans="3:7" ht="11.25">
      <c r="C189" s="67"/>
      <c r="D189" s="78"/>
      <c r="F189" s="80"/>
      <c r="G189" s="64"/>
    </row>
    <row r="190" spans="1:7" ht="11.25">
      <c r="A190" s="62" t="s">
        <v>256</v>
      </c>
      <c r="B190" s="62">
        <v>3699</v>
      </c>
      <c r="C190" s="67">
        <v>3761</v>
      </c>
      <c r="D190" s="66">
        <v>3770</v>
      </c>
      <c r="E190" s="67">
        <v>3853</v>
      </c>
      <c r="F190" s="80">
        <v>3864</v>
      </c>
      <c r="G190" s="80">
        <v>3782</v>
      </c>
    </row>
    <row r="191" spans="1:7" ht="11.25">
      <c r="A191" s="74" t="s">
        <v>900</v>
      </c>
      <c r="F191" s="80"/>
      <c r="G191" s="80"/>
    </row>
    <row r="192" spans="1:7" ht="11.25">
      <c r="A192" s="74" t="s">
        <v>901</v>
      </c>
      <c r="B192" s="62">
        <v>37</v>
      </c>
      <c r="C192" s="67">
        <v>26</v>
      </c>
      <c r="D192" s="86">
        <v>19</v>
      </c>
      <c r="E192" s="67">
        <v>20</v>
      </c>
      <c r="F192" s="80">
        <v>23</v>
      </c>
      <c r="G192" s="80">
        <v>20</v>
      </c>
    </row>
    <row r="193" spans="1:7" ht="11.25">
      <c r="A193" s="74" t="s">
        <v>257</v>
      </c>
      <c r="B193" s="62">
        <v>3662</v>
      </c>
      <c r="C193" s="67">
        <v>3735</v>
      </c>
      <c r="D193" s="66">
        <v>3751</v>
      </c>
      <c r="E193" s="67">
        <v>3833</v>
      </c>
      <c r="F193" s="80">
        <v>3841</v>
      </c>
      <c r="G193" s="80">
        <v>3762</v>
      </c>
    </row>
    <row r="194" spans="3:7" ht="11.25">
      <c r="C194" s="67"/>
      <c r="D194" s="66"/>
      <c r="F194" s="80"/>
      <c r="G194" s="80"/>
    </row>
    <row r="195" spans="1:7" ht="11.25">
      <c r="A195" s="62" t="s">
        <v>258</v>
      </c>
      <c r="B195" s="62">
        <v>18483</v>
      </c>
      <c r="C195" s="67">
        <v>24574</v>
      </c>
      <c r="D195" s="66">
        <v>26423</v>
      </c>
      <c r="E195" s="67">
        <v>28126</v>
      </c>
      <c r="F195" s="80">
        <v>28282</v>
      </c>
      <c r="G195" s="80">
        <v>32415</v>
      </c>
    </row>
    <row r="196" spans="1:7" ht="11.25">
      <c r="A196" s="74" t="s">
        <v>259</v>
      </c>
      <c r="B196" s="62">
        <v>8744</v>
      </c>
      <c r="C196" s="67">
        <v>8491</v>
      </c>
      <c r="D196" s="66">
        <v>8016</v>
      </c>
      <c r="E196" s="67">
        <v>8626</v>
      </c>
      <c r="F196" s="80">
        <v>8564</v>
      </c>
      <c r="G196" s="80">
        <v>10364</v>
      </c>
    </row>
    <row r="197" spans="1:7" ht="11.25">
      <c r="A197" s="74" t="s">
        <v>260</v>
      </c>
      <c r="B197" s="62">
        <v>6825</v>
      </c>
      <c r="C197" s="67">
        <v>8041</v>
      </c>
      <c r="D197" s="66">
        <v>7570</v>
      </c>
      <c r="E197" s="67">
        <v>7714</v>
      </c>
      <c r="F197" s="80">
        <v>7654</v>
      </c>
      <c r="G197" s="80">
        <v>7992</v>
      </c>
    </row>
    <row r="198" spans="1:7" ht="11.25">
      <c r="A198" s="74" t="s">
        <v>902</v>
      </c>
      <c r="C198" s="67"/>
      <c r="D198" s="66"/>
      <c r="F198" s="80"/>
      <c r="G198" s="80"/>
    </row>
    <row r="199" spans="1:7" ht="11.25">
      <c r="A199" s="62" t="s">
        <v>903</v>
      </c>
      <c r="B199" s="62">
        <v>732</v>
      </c>
      <c r="C199" s="67">
        <v>74</v>
      </c>
      <c r="D199" s="66">
        <v>39</v>
      </c>
      <c r="E199" s="67">
        <v>608</v>
      </c>
      <c r="F199" s="80">
        <v>712</v>
      </c>
      <c r="G199" s="80">
        <v>2702</v>
      </c>
    </row>
    <row r="200" spans="1:7" ht="11.25">
      <c r="A200" s="74" t="s">
        <v>261</v>
      </c>
      <c r="B200" s="62">
        <v>35</v>
      </c>
      <c r="C200" s="67">
        <v>5767</v>
      </c>
      <c r="D200" s="66">
        <v>8598</v>
      </c>
      <c r="E200" s="67">
        <v>8930</v>
      </c>
      <c r="F200" s="80">
        <v>9117</v>
      </c>
      <c r="G200" s="80">
        <v>9284</v>
      </c>
    </row>
    <row r="201" spans="1:7" ht="11.25">
      <c r="A201" s="74" t="s">
        <v>262</v>
      </c>
      <c r="B201" s="62">
        <v>2147</v>
      </c>
      <c r="C201" s="67">
        <v>2201</v>
      </c>
      <c r="D201" s="66">
        <v>2200</v>
      </c>
      <c r="E201" s="67">
        <v>2248</v>
      </c>
      <c r="F201" s="80">
        <v>2235</v>
      </c>
      <c r="G201" s="80">
        <v>2072</v>
      </c>
    </row>
    <row r="202" spans="3:7" ht="11.25">
      <c r="C202" s="67"/>
      <c r="D202" s="66"/>
      <c r="F202" s="80"/>
      <c r="G202" s="80"/>
    </row>
    <row r="203" spans="1:7" ht="11.25">
      <c r="A203" s="62" t="s">
        <v>263</v>
      </c>
      <c r="B203" s="62">
        <v>14883</v>
      </c>
      <c r="C203" s="67">
        <v>16583</v>
      </c>
      <c r="D203" s="66">
        <v>16473</v>
      </c>
      <c r="E203" s="67">
        <v>16992</v>
      </c>
      <c r="F203" s="80">
        <v>18330</v>
      </c>
      <c r="G203" s="80">
        <v>32133</v>
      </c>
    </row>
    <row r="204" spans="1:7" ht="11.25">
      <c r="A204" s="74" t="s">
        <v>264</v>
      </c>
      <c r="B204" s="62">
        <v>9</v>
      </c>
      <c r="C204" s="67">
        <v>20</v>
      </c>
      <c r="D204" s="66">
        <v>24</v>
      </c>
      <c r="E204" s="67">
        <v>24</v>
      </c>
      <c r="F204" s="80">
        <v>16</v>
      </c>
      <c r="G204" s="80">
        <v>806</v>
      </c>
    </row>
    <row r="205" spans="1:7" ht="11.25">
      <c r="A205" s="74" t="s">
        <v>265</v>
      </c>
      <c r="B205" s="62">
        <v>11775</v>
      </c>
      <c r="C205" s="67">
        <v>10942</v>
      </c>
      <c r="D205" s="66">
        <v>10814</v>
      </c>
      <c r="E205" s="67">
        <v>11376</v>
      </c>
      <c r="F205" s="80">
        <v>12180</v>
      </c>
      <c r="G205" s="80">
        <v>16040</v>
      </c>
    </row>
    <row r="206" spans="1:7" ht="11.25">
      <c r="A206" s="74" t="s">
        <v>266</v>
      </c>
      <c r="B206" s="62">
        <v>1440</v>
      </c>
      <c r="C206" s="67">
        <v>2863</v>
      </c>
      <c r="D206" s="66">
        <v>3066</v>
      </c>
      <c r="E206" s="67">
        <v>3103</v>
      </c>
      <c r="F206" s="80">
        <v>3093</v>
      </c>
      <c r="G206" s="80">
        <v>2887</v>
      </c>
    </row>
    <row r="207" spans="1:7" ht="11.25">
      <c r="A207" s="74" t="s">
        <v>267</v>
      </c>
      <c r="B207" s="62">
        <v>5</v>
      </c>
      <c r="C207" s="67">
        <v>7</v>
      </c>
      <c r="D207" s="66">
        <v>10</v>
      </c>
      <c r="E207" s="67">
        <v>12</v>
      </c>
      <c r="F207" s="80">
        <v>622</v>
      </c>
      <c r="G207" s="80">
        <v>1271</v>
      </c>
    </row>
    <row r="208" spans="1:7" ht="11.25">
      <c r="A208" s="74" t="s">
        <v>904</v>
      </c>
      <c r="F208" s="80"/>
      <c r="G208" s="80"/>
    </row>
    <row r="209" spans="1:7" ht="11.25">
      <c r="A209" s="74" t="s">
        <v>905</v>
      </c>
      <c r="B209" s="62">
        <v>151</v>
      </c>
      <c r="C209" s="67">
        <v>322</v>
      </c>
      <c r="D209" s="66">
        <v>378</v>
      </c>
      <c r="E209" s="67">
        <v>367</v>
      </c>
      <c r="F209" s="80">
        <v>378</v>
      </c>
      <c r="G209" s="80">
        <v>9268</v>
      </c>
    </row>
    <row r="210" spans="1:7" ht="11.25">
      <c r="A210" s="74" t="s">
        <v>268</v>
      </c>
      <c r="B210" s="62">
        <v>767</v>
      </c>
      <c r="C210" s="67">
        <v>1719</v>
      </c>
      <c r="D210" s="66">
        <v>1693</v>
      </c>
      <c r="E210" s="67">
        <v>1674</v>
      </c>
      <c r="F210" s="80">
        <v>1631</v>
      </c>
      <c r="G210" s="80">
        <v>1464</v>
      </c>
    </row>
    <row r="211" spans="1:7" ht="11.25">
      <c r="A211" s="74" t="s">
        <v>269</v>
      </c>
      <c r="B211" s="62">
        <v>6</v>
      </c>
      <c r="C211" s="67">
        <v>6</v>
      </c>
      <c r="D211" s="66">
        <v>7</v>
      </c>
      <c r="E211" s="67">
        <v>3</v>
      </c>
      <c r="F211" s="80">
        <v>1</v>
      </c>
      <c r="G211" s="80">
        <v>1</v>
      </c>
    </row>
    <row r="212" spans="1:7" ht="11.25">
      <c r="A212" s="74" t="s">
        <v>270</v>
      </c>
      <c r="B212" s="62">
        <v>730</v>
      </c>
      <c r="C212" s="67">
        <v>658</v>
      </c>
      <c r="D212" s="66">
        <v>465</v>
      </c>
      <c r="E212" s="67">
        <v>431</v>
      </c>
      <c r="F212" s="80">
        <v>408</v>
      </c>
      <c r="G212" s="80">
        <v>394</v>
      </c>
    </row>
    <row r="213" spans="1:7" ht="11.25">
      <c r="A213" s="74" t="s">
        <v>271</v>
      </c>
      <c r="B213" s="67" t="s">
        <v>152</v>
      </c>
      <c r="C213" s="67">
        <v>46</v>
      </c>
      <c r="D213" s="66">
        <v>16</v>
      </c>
      <c r="E213" s="67">
        <v>2</v>
      </c>
      <c r="F213" s="80">
        <v>1</v>
      </c>
      <c r="G213" s="80">
        <v>1</v>
      </c>
    </row>
    <row r="214" spans="3:7" ht="11.25">
      <c r="C214" s="67"/>
      <c r="D214" s="78"/>
      <c r="F214" s="80"/>
      <c r="G214" s="80"/>
    </row>
    <row r="215" spans="1:7" ht="11.25">
      <c r="A215" s="58" t="s">
        <v>272</v>
      </c>
      <c r="B215" s="58">
        <v>75478</v>
      </c>
      <c r="C215" s="59">
        <v>90355</v>
      </c>
      <c r="D215" s="61">
        <v>103227</v>
      </c>
      <c r="E215" s="59">
        <v>107957</v>
      </c>
      <c r="F215" s="64">
        <v>110671</v>
      </c>
      <c r="G215" s="64">
        <v>115493</v>
      </c>
    </row>
    <row r="216" spans="1:7" ht="11.25">
      <c r="A216" s="74" t="s">
        <v>107</v>
      </c>
      <c r="B216" s="75">
        <v>15.4</v>
      </c>
      <c r="C216" s="76">
        <v>16.394706807736203</v>
      </c>
      <c r="D216" s="75">
        <v>17.695551555669837</v>
      </c>
      <c r="E216" s="76">
        <v>17.39236203410583</v>
      </c>
      <c r="F216" s="344">
        <v>17.42353754284212</v>
      </c>
      <c r="G216" s="344">
        <v>16.428965666359403</v>
      </c>
    </row>
    <row r="217" spans="3:7" ht="11.25">
      <c r="C217" s="67"/>
      <c r="D217" s="60"/>
      <c r="F217" s="80"/>
      <c r="G217" s="80"/>
    </row>
    <row r="218" spans="1:7" ht="11.25">
      <c r="A218" s="62" t="s">
        <v>273</v>
      </c>
      <c r="B218" s="62">
        <v>19793</v>
      </c>
      <c r="C218" s="67">
        <v>20235</v>
      </c>
      <c r="D218" s="66">
        <v>21363</v>
      </c>
      <c r="E218" s="67">
        <v>22098</v>
      </c>
      <c r="F218" s="80">
        <v>22253</v>
      </c>
      <c r="G218" s="80">
        <v>20257</v>
      </c>
    </row>
    <row r="219" spans="1:7" ht="11.25">
      <c r="A219" s="74" t="s">
        <v>274</v>
      </c>
      <c r="B219" s="62">
        <v>5829</v>
      </c>
      <c r="C219" s="67">
        <v>5965</v>
      </c>
      <c r="D219" s="66">
        <v>6074</v>
      </c>
      <c r="E219" s="67">
        <v>5933</v>
      </c>
      <c r="F219" s="80">
        <v>6124</v>
      </c>
      <c r="G219" s="80">
        <v>5570</v>
      </c>
    </row>
    <row r="220" spans="1:7" ht="11.25">
      <c r="A220" s="74" t="s">
        <v>275</v>
      </c>
      <c r="B220" s="62">
        <v>4655</v>
      </c>
      <c r="C220" s="67">
        <v>3971</v>
      </c>
      <c r="D220" s="66">
        <v>4851</v>
      </c>
      <c r="E220" s="67">
        <v>5166</v>
      </c>
      <c r="F220" s="80">
        <v>5098</v>
      </c>
      <c r="G220" s="80">
        <v>4506</v>
      </c>
    </row>
    <row r="221" spans="1:7" ht="11.25">
      <c r="A221" s="74" t="s">
        <v>276</v>
      </c>
      <c r="B221" s="62">
        <v>3925</v>
      </c>
      <c r="C221" s="67">
        <v>3608</v>
      </c>
      <c r="D221" s="66">
        <v>3622</v>
      </c>
      <c r="E221" s="67">
        <v>4223</v>
      </c>
      <c r="F221" s="80">
        <v>4298</v>
      </c>
      <c r="G221" s="80">
        <v>3500</v>
      </c>
    </row>
    <row r="222" spans="1:7" ht="11.25">
      <c r="A222" s="74" t="s">
        <v>277</v>
      </c>
      <c r="B222" s="62">
        <v>5338</v>
      </c>
      <c r="C222" s="67">
        <v>1906</v>
      </c>
      <c r="D222" s="66">
        <v>1970</v>
      </c>
      <c r="E222" s="67">
        <v>2003</v>
      </c>
      <c r="F222" s="80">
        <v>1984</v>
      </c>
      <c r="G222" s="80">
        <v>1835</v>
      </c>
    </row>
    <row r="223" spans="1:7" ht="11.25">
      <c r="A223" s="74" t="s">
        <v>906</v>
      </c>
      <c r="C223" s="67"/>
      <c r="D223" s="66"/>
      <c r="F223" s="80"/>
      <c r="G223" s="80"/>
    </row>
    <row r="224" spans="1:7" ht="11.25">
      <c r="A224" s="62" t="s">
        <v>907</v>
      </c>
      <c r="B224" s="62">
        <v>46</v>
      </c>
      <c r="C224" s="67">
        <v>24</v>
      </c>
      <c r="D224" s="66">
        <v>25</v>
      </c>
      <c r="E224" s="67">
        <v>25</v>
      </c>
      <c r="F224" s="80">
        <v>19</v>
      </c>
      <c r="G224" s="80">
        <v>16</v>
      </c>
    </row>
    <row r="225" spans="1:7" ht="11.25">
      <c r="A225" s="74" t="s">
        <v>278</v>
      </c>
      <c r="B225" s="80" t="s">
        <v>297</v>
      </c>
      <c r="C225" s="67">
        <v>4761</v>
      </c>
      <c r="D225" s="66">
        <v>4821</v>
      </c>
      <c r="E225" s="67">
        <v>4748</v>
      </c>
      <c r="F225" s="80">
        <v>4730</v>
      </c>
      <c r="G225" s="80">
        <v>4830</v>
      </c>
    </row>
    <row r="226" spans="3:7" ht="11.25">
      <c r="C226" s="67"/>
      <c r="D226" s="66"/>
      <c r="F226" s="80"/>
      <c r="G226" s="80"/>
    </row>
    <row r="227" spans="1:7" ht="11.25">
      <c r="A227" s="62" t="s">
        <v>279</v>
      </c>
      <c r="B227" s="62">
        <v>10108</v>
      </c>
      <c r="C227" s="67">
        <v>8941</v>
      </c>
      <c r="D227" s="66">
        <v>9613</v>
      </c>
      <c r="E227" s="67">
        <v>11385</v>
      </c>
      <c r="F227" s="80">
        <v>12200</v>
      </c>
      <c r="G227" s="80">
        <v>14200</v>
      </c>
    </row>
    <row r="228" spans="1:7" ht="11.25">
      <c r="A228" s="74" t="s">
        <v>280</v>
      </c>
      <c r="B228" s="62">
        <v>10108</v>
      </c>
      <c r="C228" s="67">
        <v>8941</v>
      </c>
      <c r="D228" s="66">
        <v>9613</v>
      </c>
      <c r="E228" s="67">
        <v>11385</v>
      </c>
      <c r="F228" s="80">
        <v>12200</v>
      </c>
      <c r="G228" s="80">
        <v>14200</v>
      </c>
    </row>
    <row r="229" spans="3:7" ht="11.25">
      <c r="C229" s="67"/>
      <c r="D229" s="86"/>
      <c r="F229" s="80"/>
      <c r="G229" s="80"/>
    </row>
    <row r="230" spans="1:7" ht="11.25">
      <c r="A230" s="62" t="s">
        <v>281</v>
      </c>
      <c r="B230" s="62">
        <v>31764</v>
      </c>
      <c r="C230" s="67">
        <v>35932</v>
      </c>
      <c r="D230" s="66">
        <v>36425</v>
      </c>
      <c r="E230" s="67">
        <v>37363</v>
      </c>
      <c r="F230" s="80">
        <v>38063</v>
      </c>
      <c r="G230" s="80">
        <v>41330</v>
      </c>
    </row>
    <row r="231" spans="1:7" ht="11.25">
      <c r="A231" s="74" t="s">
        <v>282</v>
      </c>
      <c r="B231" s="62">
        <v>18118</v>
      </c>
      <c r="C231" s="67">
        <v>13570</v>
      </c>
      <c r="D231" s="66">
        <v>13274</v>
      </c>
      <c r="E231" s="67">
        <v>13519</v>
      </c>
      <c r="F231" s="80">
        <v>14031</v>
      </c>
      <c r="G231" s="80">
        <v>15286</v>
      </c>
    </row>
    <row r="232" spans="1:7" ht="11.25">
      <c r="A232" s="74" t="s">
        <v>283</v>
      </c>
      <c r="B232" s="62">
        <v>7195</v>
      </c>
      <c r="C232" s="67">
        <v>7673</v>
      </c>
      <c r="D232" s="66">
        <v>7331</v>
      </c>
      <c r="E232" s="67">
        <v>7516</v>
      </c>
      <c r="F232" s="80">
        <v>7502</v>
      </c>
      <c r="G232" s="80">
        <v>6763</v>
      </c>
    </row>
    <row r="233" spans="1:7" ht="11.25">
      <c r="A233" s="74" t="s">
        <v>284</v>
      </c>
      <c r="B233" s="62">
        <v>6448</v>
      </c>
      <c r="C233" s="67">
        <v>8376</v>
      </c>
      <c r="D233" s="66">
        <v>8047</v>
      </c>
      <c r="E233" s="67">
        <v>8569</v>
      </c>
      <c r="F233" s="80">
        <v>8611</v>
      </c>
      <c r="G233" s="80">
        <v>11245</v>
      </c>
    </row>
    <row r="234" spans="1:7" ht="11.25">
      <c r="A234" s="74" t="s">
        <v>285</v>
      </c>
      <c r="B234" s="62">
        <v>3</v>
      </c>
      <c r="C234" s="67">
        <v>3252</v>
      </c>
      <c r="D234" s="66">
        <v>5075</v>
      </c>
      <c r="E234" s="67">
        <v>5021</v>
      </c>
      <c r="F234" s="80">
        <v>5188</v>
      </c>
      <c r="G234" s="80">
        <v>4717</v>
      </c>
    </row>
    <row r="235" spans="1:7" ht="11.25">
      <c r="A235" s="74" t="s">
        <v>286</v>
      </c>
      <c r="B235" s="67" t="s">
        <v>152</v>
      </c>
      <c r="C235" s="67">
        <v>3061</v>
      </c>
      <c r="D235" s="66">
        <v>2698</v>
      </c>
      <c r="E235" s="67">
        <v>2738</v>
      </c>
      <c r="F235" s="80">
        <v>2731</v>
      </c>
      <c r="G235" s="80">
        <v>3320</v>
      </c>
    </row>
    <row r="236" spans="3:7" ht="11.25">
      <c r="C236" s="67"/>
      <c r="D236" s="86"/>
      <c r="F236" s="80"/>
      <c r="G236" s="80"/>
    </row>
    <row r="237" spans="1:7" ht="11.25">
      <c r="A237" s="62" t="s">
        <v>287</v>
      </c>
      <c r="B237" s="62">
        <v>13813</v>
      </c>
      <c r="C237" s="67">
        <v>25247</v>
      </c>
      <c r="D237" s="66">
        <v>35826</v>
      </c>
      <c r="E237" s="67">
        <v>37111</v>
      </c>
      <c r="F237" s="80">
        <v>38155</v>
      </c>
      <c r="G237" s="80">
        <v>39706</v>
      </c>
    </row>
    <row r="238" spans="1:7" ht="11.25">
      <c r="A238" s="74" t="s">
        <v>288</v>
      </c>
      <c r="B238" s="62">
        <v>13425</v>
      </c>
      <c r="C238" s="67">
        <v>10393</v>
      </c>
      <c r="D238" s="66">
        <v>13569</v>
      </c>
      <c r="E238" s="67">
        <v>13595</v>
      </c>
      <c r="F238" s="80">
        <v>13949</v>
      </c>
      <c r="G238" s="80">
        <v>14632</v>
      </c>
    </row>
    <row r="239" spans="1:7" ht="11.25">
      <c r="A239" s="74" t="s">
        <v>289</v>
      </c>
      <c r="B239" s="62">
        <v>246</v>
      </c>
      <c r="C239" s="67">
        <v>10</v>
      </c>
      <c r="D239" s="66">
        <v>6</v>
      </c>
      <c r="E239" s="67">
        <v>1</v>
      </c>
      <c r="F239" s="66" t="s">
        <v>152</v>
      </c>
      <c r="G239" s="66" t="s">
        <v>152</v>
      </c>
    </row>
    <row r="240" spans="1:7" ht="11.25">
      <c r="A240" s="74" t="s">
        <v>908</v>
      </c>
      <c r="B240" s="62">
        <v>27</v>
      </c>
      <c r="C240" s="67">
        <v>11</v>
      </c>
      <c r="D240" s="66">
        <v>6</v>
      </c>
      <c r="E240" s="67">
        <v>6</v>
      </c>
      <c r="F240" s="80">
        <v>7</v>
      </c>
      <c r="G240" s="80">
        <v>4</v>
      </c>
    </row>
    <row r="241" spans="1:7" ht="11.25">
      <c r="A241" s="74" t="s">
        <v>290</v>
      </c>
      <c r="B241" s="62">
        <v>115</v>
      </c>
      <c r="C241" s="67">
        <v>5336</v>
      </c>
      <c r="D241" s="66">
        <v>5224</v>
      </c>
      <c r="E241" s="67">
        <v>5258</v>
      </c>
      <c r="F241" s="80">
        <v>5327</v>
      </c>
      <c r="G241" s="80">
        <v>6120</v>
      </c>
    </row>
    <row r="242" spans="1:7" ht="11.25">
      <c r="A242" s="74" t="s">
        <v>291</v>
      </c>
      <c r="B242" s="80" t="s">
        <v>297</v>
      </c>
      <c r="C242" s="67">
        <v>6941</v>
      </c>
      <c r="D242" s="66">
        <v>6991</v>
      </c>
      <c r="E242" s="67">
        <v>6919</v>
      </c>
      <c r="F242" s="80">
        <v>6854</v>
      </c>
      <c r="G242" s="80">
        <v>5834</v>
      </c>
    </row>
    <row r="243" spans="1:7" ht="11.25">
      <c r="A243" s="74" t="s">
        <v>292</v>
      </c>
      <c r="B243" s="80" t="s">
        <v>297</v>
      </c>
      <c r="C243" s="67">
        <v>14</v>
      </c>
      <c r="D243" s="66">
        <v>5821</v>
      </c>
      <c r="E243" s="67">
        <v>7170</v>
      </c>
      <c r="F243" s="80">
        <v>7695</v>
      </c>
      <c r="G243" s="80">
        <v>8794</v>
      </c>
    </row>
    <row r="244" spans="1:7" ht="11.25">
      <c r="A244" s="74" t="s">
        <v>293</v>
      </c>
      <c r="B244" s="80" t="s">
        <v>297</v>
      </c>
      <c r="C244" s="67">
        <v>2530</v>
      </c>
      <c r="D244" s="66">
        <v>4209</v>
      </c>
      <c r="E244" s="67">
        <v>4162</v>
      </c>
      <c r="F244" s="80">
        <v>4323</v>
      </c>
      <c r="G244" s="80">
        <v>4322</v>
      </c>
    </row>
    <row r="245" spans="1:7" ht="11.25">
      <c r="A245" s="74" t="s">
        <v>294</v>
      </c>
      <c r="B245" s="80" t="s">
        <v>297</v>
      </c>
      <c r="C245" s="67">
        <v>12</v>
      </c>
      <c r="D245" s="66" t="s">
        <v>152</v>
      </c>
      <c r="E245" s="66" t="s">
        <v>152</v>
      </c>
      <c r="F245" s="66" t="s">
        <v>152</v>
      </c>
      <c r="G245" s="66" t="s">
        <v>152</v>
      </c>
    </row>
    <row r="246" spans="1:7" ht="11.25">
      <c r="A246" s="74" t="s">
        <v>295</v>
      </c>
      <c r="B246" s="80" t="s">
        <v>297</v>
      </c>
      <c r="C246" s="67" t="s">
        <v>152</v>
      </c>
      <c r="D246" s="66" t="s">
        <v>152</v>
      </c>
      <c r="E246" s="66" t="s">
        <v>152</v>
      </c>
      <c r="F246" s="66" t="s">
        <v>152</v>
      </c>
      <c r="G246" s="66" t="s">
        <v>152</v>
      </c>
    </row>
    <row r="247" spans="1:7" ht="11.25">
      <c r="A247" s="63"/>
      <c r="B247" s="67"/>
      <c r="C247" s="67"/>
      <c r="D247" s="60"/>
      <c r="F247" s="80"/>
      <c r="G247" s="82"/>
    </row>
    <row r="248" spans="1:7" ht="11.25">
      <c r="A248" s="93" t="s">
        <v>296</v>
      </c>
      <c r="B248" s="67" t="s">
        <v>297</v>
      </c>
      <c r="C248" s="67" t="s">
        <v>297</v>
      </c>
      <c r="D248" s="61">
        <v>2113</v>
      </c>
      <c r="E248" s="59">
        <v>2063</v>
      </c>
      <c r="F248" s="64">
        <v>2044</v>
      </c>
      <c r="G248" s="64">
        <v>2274</v>
      </c>
    </row>
    <row r="249" spans="1:7" ht="11.25">
      <c r="A249" s="74" t="s">
        <v>107</v>
      </c>
      <c r="B249" s="67" t="s">
        <v>297</v>
      </c>
      <c r="C249" s="67" t="s">
        <v>297</v>
      </c>
      <c r="D249" s="76">
        <v>0.3622182223365047</v>
      </c>
      <c r="E249" s="76">
        <v>0.33235865091064337</v>
      </c>
      <c r="F249" s="344">
        <v>0.3217980386692927</v>
      </c>
      <c r="G249" s="344">
        <v>0.32347820149533985</v>
      </c>
    </row>
    <row r="250" spans="2:7" ht="11.25">
      <c r="B250" s="67" t="s">
        <v>297</v>
      </c>
      <c r="C250" s="67" t="s">
        <v>297</v>
      </c>
      <c r="D250" s="76"/>
      <c r="F250" s="80"/>
      <c r="G250" s="80"/>
    </row>
    <row r="251" spans="1:7" ht="11.25">
      <c r="A251" s="60" t="s">
        <v>298</v>
      </c>
      <c r="B251" s="67" t="s">
        <v>297</v>
      </c>
      <c r="C251" s="67" t="s">
        <v>297</v>
      </c>
      <c r="D251" s="66">
        <v>2113</v>
      </c>
      <c r="E251" s="67">
        <v>2063</v>
      </c>
      <c r="F251" s="80">
        <v>2044</v>
      </c>
      <c r="G251" s="80">
        <v>2274</v>
      </c>
    </row>
    <row r="252" spans="1:7" ht="11.25">
      <c r="A252" s="60" t="s">
        <v>299</v>
      </c>
      <c r="B252" s="67" t="s">
        <v>297</v>
      </c>
      <c r="C252" s="67" t="s">
        <v>297</v>
      </c>
      <c r="D252" s="66">
        <v>548</v>
      </c>
      <c r="E252" s="67">
        <v>529</v>
      </c>
      <c r="F252" s="80">
        <v>530</v>
      </c>
      <c r="G252" s="80">
        <v>516</v>
      </c>
    </row>
    <row r="253" spans="1:7" ht="11.25">
      <c r="A253" s="60" t="s">
        <v>300</v>
      </c>
      <c r="B253" s="67" t="s">
        <v>297</v>
      </c>
      <c r="C253" s="67" t="s">
        <v>297</v>
      </c>
      <c r="D253" s="66" t="s">
        <v>152</v>
      </c>
      <c r="E253" s="67">
        <v>33</v>
      </c>
      <c r="F253" s="80">
        <v>28</v>
      </c>
      <c r="G253" s="80">
        <v>17</v>
      </c>
    </row>
    <row r="254" spans="1:7" ht="11.25">
      <c r="A254" s="60" t="s">
        <v>301</v>
      </c>
      <c r="B254" s="67" t="s">
        <v>297</v>
      </c>
      <c r="C254" s="67" t="s">
        <v>297</v>
      </c>
      <c r="D254" s="66" t="s">
        <v>152</v>
      </c>
      <c r="E254" s="67">
        <v>62</v>
      </c>
      <c r="F254" s="80">
        <v>62</v>
      </c>
      <c r="G254" s="80">
        <v>59</v>
      </c>
    </row>
    <row r="255" spans="1:7" ht="11.25">
      <c r="A255" s="60" t="s">
        <v>302</v>
      </c>
      <c r="B255" s="67" t="s">
        <v>297</v>
      </c>
      <c r="C255" s="67" t="s">
        <v>297</v>
      </c>
      <c r="D255" s="66">
        <v>410</v>
      </c>
      <c r="E255" s="67">
        <v>420</v>
      </c>
      <c r="F255" s="80">
        <v>442</v>
      </c>
      <c r="G255" s="80">
        <v>938</v>
      </c>
    </row>
    <row r="256" spans="1:7" ht="11.25">
      <c r="A256" s="60" t="s">
        <v>303</v>
      </c>
      <c r="B256" s="67" t="s">
        <v>297</v>
      </c>
      <c r="C256" s="67" t="s">
        <v>297</v>
      </c>
      <c r="D256" s="66">
        <v>857</v>
      </c>
      <c r="E256" s="67">
        <v>840</v>
      </c>
      <c r="F256" s="80">
        <v>795</v>
      </c>
      <c r="G256" s="80">
        <v>588</v>
      </c>
    </row>
    <row r="257" spans="1:7" ht="11.25">
      <c r="A257" s="60" t="s">
        <v>304</v>
      </c>
      <c r="B257" s="67" t="s">
        <v>297</v>
      </c>
      <c r="C257" s="67" t="s">
        <v>297</v>
      </c>
      <c r="D257" s="66">
        <v>195</v>
      </c>
      <c r="E257" s="67">
        <v>179</v>
      </c>
      <c r="F257" s="80">
        <v>187</v>
      </c>
      <c r="G257" s="80">
        <v>155</v>
      </c>
    </row>
    <row r="258" spans="3:7" ht="11.25">
      <c r="C258" s="67"/>
      <c r="D258" s="66"/>
      <c r="F258" s="80"/>
      <c r="G258" s="80"/>
    </row>
    <row r="259" spans="1:7" ht="11.25">
      <c r="A259" s="58" t="s">
        <v>305</v>
      </c>
      <c r="B259" s="58">
        <v>8039</v>
      </c>
      <c r="C259" s="59">
        <v>19852</v>
      </c>
      <c r="D259" s="61">
        <v>17918</v>
      </c>
      <c r="E259" s="59">
        <v>18815</v>
      </c>
      <c r="F259" s="64">
        <v>17333</v>
      </c>
      <c r="G259" s="64">
        <v>14801</v>
      </c>
    </row>
    <row r="260" spans="1:7" ht="11.25">
      <c r="A260" s="74" t="s">
        <v>107</v>
      </c>
      <c r="B260" s="75">
        <v>1.6</v>
      </c>
      <c r="C260" s="76">
        <v>3.602099712768293</v>
      </c>
      <c r="D260" s="75">
        <v>3.0715693837318936</v>
      </c>
      <c r="E260" s="76">
        <v>3.0311817822994453</v>
      </c>
      <c r="F260" s="344">
        <v>2.7288284756628425</v>
      </c>
      <c r="G260" s="344">
        <v>2.105453324684488</v>
      </c>
    </row>
    <row r="261" spans="2:7" ht="11.25">
      <c r="B261" s="75"/>
      <c r="C261" s="76"/>
      <c r="D261" s="75"/>
      <c r="F261" s="80"/>
      <c r="G261" s="80"/>
    </row>
    <row r="262" spans="1:7" ht="11.25">
      <c r="A262" s="58" t="s">
        <v>306</v>
      </c>
      <c r="B262" s="58">
        <v>154029</v>
      </c>
      <c r="C262" s="59">
        <v>167721</v>
      </c>
      <c r="D262" s="61">
        <v>173899</v>
      </c>
      <c r="E262" s="59">
        <v>191783</v>
      </c>
      <c r="F262" s="64">
        <v>198833</v>
      </c>
      <c r="G262" s="64">
        <v>224880</v>
      </c>
    </row>
    <row r="263" spans="1:7" ht="11.25">
      <c r="A263" s="58" t="s">
        <v>307</v>
      </c>
      <c r="B263" s="58">
        <v>328804</v>
      </c>
      <c r="C263" s="59">
        <v>363550</v>
      </c>
      <c r="D263" s="61">
        <v>391533</v>
      </c>
      <c r="E263" s="59">
        <v>410117</v>
      </c>
      <c r="F263" s="64">
        <v>419015</v>
      </c>
      <c r="G263" s="64">
        <v>463303</v>
      </c>
    </row>
    <row r="264" spans="1:7" ht="11.25">
      <c r="A264" s="58"/>
      <c r="B264" s="58"/>
      <c r="C264" s="59"/>
      <c r="D264" s="61"/>
      <c r="E264" s="61"/>
      <c r="F264" s="80"/>
      <c r="G264" s="80"/>
    </row>
    <row r="265" spans="1:7" ht="11.25">
      <c r="A265" s="62" t="s">
        <v>909</v>
      </c>
      <c r="C265" s="67"/>
      <c r="D265" s="60"/>
      <c r="E265" s="272"/>
      <c r="F265" s="80"/>
      <c r="G265" s="80"/>
    </row>
    <row r="266" spans="1:7" ht="11.25">
      <c r="A266" s="296"/>
      <c r="C266" s="67"/>
      <c r="D266" s="60"/>
      <c r="E266" s="86"/>
      <c r="F266" s="80"/>
      <c r="G266" s="80"/>
    </row>
    <row r="267" spans="1:7" ht="11.25">
      <c r="A267" s="79" t="s">
        <v>1014</v>
      </c>
      <c r="B267" s="79"/>
      <c r="C267" s="80"/>
      <c r="D267" s="164"/>
      <c r="E267" s="86"/>
      <c r="F267" s="80"/>
      <c r="G267" s="80"/>
    </row>
    <row r="268" spans="1:7" ht="11.25">
      <c r="A268" s="79" t="s">
        <v>1015</v>
      </c>
      <c r="B268" s="79"/>
      <c r="C268" s="80"/>
      <c r="D268" s="164"/>
      <c r="E268" s="86"/>
      <c r="F268" s="80"/>
      <c r="G268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Q1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00390625" style="5" customWidth="1"/>
    <col min="2" max="2" width="10.140625" style="5" customWidth="1"/>
    <col min="3" max="4" width="8.28125" style="5" customWidth="1"/>
    <col min="5" max="5" width="11.140625" style="5" customWidth="1"/>
    <col min="6" max="7" width="8.28125" style="5" customWidth="1"/>
    <col min="8" max="16384" width="9.140625" style="5" customWidth="1"/>
  </cols>
  <sheetData>
    <row r="1" spans="1:7" s="4" customFormat="1" ht="12">
      <c r="A1" s="4" t="s">
        <v>1016</v>
      </c>
      <c r="B1" s="6"/>
      <c r="C1" s="6"/>
      <c r="D1" s="6"/>
      <c r="E1" s="6"/>
      <c r="F1" s="6"/>
      <c r="G1" s="90"/>
    </row>
    <row r="2" spans="1:7" s="4" customFormat="1" ht="12">
      <c r="A2" s="4" t="s">
        <v>910</v>
      </c>
      <c r="B2" s="6"/>
      <c r="D2" s="6"/>
      <c r="E2" s="6"/>
      <c r="F2" s="6"/>
      <c r="G2" s="90"/>
    </row>
    <row r="3" spans="1:7" s="4" customFormat="1" ht="12">
      <c r="A3" s="14" t="s">
        <v>13</v>
      </c>
      <c r="B3" s="297"/>
      <c r="C3" s="6"/>
      <c r="D3" s="6"/>
      <c r="E3" s="6"/>
      <c r="F3" s="6"/>
      <c r="G3" s="90"/>
    </row>
    <row r="4" spans="1:7" ht="12">
      <c r="A4" s="5" t="s">
        <v>15</v>
      </c>
      <c r="B4" s="10"/>
      <c r="C4" s="10"/>
      <c r="D4" s="10"/>
      <c r="E4" s="10"/>
      <c r="F4" s="10"/>
      <c r="G4" s="88"/>
    </row>
    <row r="5" spans="1:7" ht="12">
      <c r="A5" s="74"/>
      <c r="B5" s="345"/>
      <c r="C5" s="10"/>
      <c r="D5" s="10"/>
      <c r="E5" s="10"/>
      <c r="F5" s="10"/>
      <c r="G5" s="88"/>
    </row>
    <row r="6" spans="2:7" ht="12">
      <c r="B6" s="10" t="s">
        <v>95</v>
      </c>
      <c r="C6" s="10" t="s">
        <v>308</v>
      </c>
      <c r="D6" s="10"/>
      <c r="E6" s="10"/>
      <c r="F6" s="10"/>
      <c r="G6" s="13"/>
    </row>
    <row r="7" spans="2:7" ht="12">
      <c r="B7" s="10" t="s">
        <v>100</v>
      </c>
      <c r="C7" s="13" t="s">
        <v>128</v>
      </c>
      <c r="D7" s="298" t="s">
        <v>129</v>
      </c>
      <c r="E7" s="13" t="s">
        <v>309</v>
      </c>
      <c r="F7" s="13" t="s">
        <v>310</v>
      </c>
      <c r="G7" s="13" t="s">
        <v>311</v>
      </c>
    </row>
    <row r="8" spans="2:7" ht="12">
      <c r="B8" s="10"/>
      <c r="C8" s="10"/>
      <c r="D8" s="10"/>
      <c r="F8" s="15"/>
      <c r="G8" s="91"/>
    </row>
    <row r="9" spans="1:7" s="4" customFormat="1" ht="12">
      <c r="A9" s="346" t="s">
        <v>138</v>
      </c>
      <c r="B9" s="11">
        <v>635181</v>
      </c>
      <c r="C9" s="11">
        <v>45807</v>
      </c>
      <c r="D9" s="11">
        <v>48799</v>
      </c>
      <c r="E9" s="11">
        <v>434583</v>
      </c>
      <c r="F9" s="11">
        <v>61173</v>
      </c>
      <c r="G9" s="11">
        <v>44819</v>
      </c>
    </row>
    <row r="10" spans="1:8" ht="12">
      <c r="A10" s="347"/>
      <c r="B10" s="15"/>
      <c r="C10" s="15"/>
      <c r="D10" s="15"/>
      <c r="E10" s="15"/>
      <c r="F10" s="15"/>
      <c r="G10" s="15"/>
      <c r="H10" s="11"/>
    </row>
    <row r="11" spans="1:8" s="4" customFormat="1" ht="12">
      <c r="A11" s="346" t="s">
        <v>139</v>
      </c>
      <c r="B11" s="11">
        <v>112675</v>
      </c>
      <c r="C11" s="11">
        <v>7329</v>
      </c>
      <c r="D11" s="11">
        <v>6588</v>
      </c>
      <c r="E11" s="11">
        <v>79782</v>
      </c>
      <c r="F11" s="11">
        <v>11452</v>
      </c>
      <c r="G11" s="11">
        <v>7524</v>
      </c>
      <c r="H11" s="11"/>
    </row>
    <row r="12" spans="1:8" ht="12">
      <c r="A12" s="347" t="s">
        <v>140</v>
      </c>
      <c r="B12" s="15">
        <v>12504</v>
      </c>
      <c r="C12" s="15">
        <v>799</v>
      </c>
      <c r="D12" s="15">
        <v>816</v>
      </c>
      <c r="E12" s="15">
        <v>8470</v>
      </c>
      <c r="F12" s="15">
        <v>1544</v>
      </c>
      <c r="G12" s="15">
        <v>875</v>
      </c>
      <c r="H12" s="11"/>
    </row>
    <row r="13" spans="1:8" ht="12">
      <c r="A13" s="348" t="s">
        <v>141</v>
      </c>
      <c r="B13" s="15">
        <v>7414</v>
      </c>
      <c r="C13" s="15">
        <v>491</v>
      </c>
      <c r="D13" s="15">
        <v>443</v>
      </c>
      <c r="E13" s="15">
        <v>5240</v>
      </c>
      <c r="F13" s="15">
        <v>764</v>
      </c>
      <c r="G13" s="15">
        <v>476</v>
      </c>
      <c r="H13" s="11"/>
    </row>
    <row r="14" spans="1:8" ht="12">
      <c r="A14" s="348" t="s">
        <v>142</v>
      </c>
      <c r="B14" s="15">
        <v>642</v>
      </c>
      <c r="C14" s="15">
        <v>21</v>
      </c>
      <c r="D14" s="15">
        <v>25</v>
      </c>
      <c r="E14" s="15">
        <v>495</v>
      </c>
      <c r="F14" s="15">
        <v>64</v>
      </c>
      <c r="G14" s="15">
        <v>37</v>
      </c>
      <c r="H14" s="11"/>
    </row>
    <row r="15" spans="1:8" ht="12">
      <c r="A15" s="348" t="s">
        <v>143</v>
      </c>
      <c r="B15" s="15">
        <v>4448</v>
      </c>
      <c r="C15" s="15">
        <v>287</v>
      </c>
      <c r="D15" s="15">
        <v>348</v>
      </c>
      <c r="E15" s="15">
        <v>2735</v>
      </c>
      <c r="F15" s="15">
        <v>716</v>
      </c>
      <c r="G15" s="15">
        <v>362</v>
      </c>
      <c r="H15" s="11"/>
    </row>
    <row r="16" spans="1:8" ht="12">
      <c r="A16" s="347" t="s">
        <v>144</v>
      </c>
      <c r="B16" s="15">
        <v>24638</v>
      </c>
      <c r="C16" s="15">
        <v>1496</v>
      </c>
      <c r="D16" s="15">
        <v>1418</v>
      </c>
      <c r="E16" s="15">
        <v>17807</v>
      </c>
      <c r="F16" s="15">
        <v>2394</v>
      </c>
      <c r="G16" s="15">
        <v>1523</v>
      </c>
      <c r="H16" s="11"/>
    </row>
    <row r="17" spans="1:8" ht="12">
      <c r="A17" s="348" t="s">
        <v>145</v>
      </c>
      <c r="B17" s="15">
        <v>1039</v>
      </c>
      <c r="C17" s="15">
        <v>56</v>
      </c>
      <c r="D17" s="15">
        <v>52</v>
      </c>
      <c r="E17" s="15">
        <v>743</v>
      </c>
      <c r="F17" s="15">
        <v>133</v>
      </c>
      <c r="G17" s="15">
        <v>55</v>
      </c>
      <c r="H17" s="11"/>
    </row>
    <row r="18" spans="1:8" ht="12">
      <c r="A18" s="348" t="s">
        <v>146</v>
      </c>
      <c r="B18" s="15">
        <v>9226</v>
      </c>
      <c r="C18" s="15">
        <v>517</v>
      </c>
      <c r="D18" s="15">
        <v>399</v>
      </c>
      <c r="E18" s="15">
        <v>7001</v>
      </c>
      <c r="F18" s="15">
        <v>798</v>
      </c>
      <c r="G18" s="15">
        <v>511</v>
      </c>
      <c r="H18" s="11"/>
    </row>
    <row r="19" spans="1:8" ht="12">
      <c r="A19" s="348" t="s">
        <v>147</v>
      </c>
      <c r="B19" s="15">
        <v>1094</v>
      </c>
      <c r="C19" s="15">
        <v>87</v>
      </c>
      <c r="D19" s="15">
        <v>102</v>
      </c>
      <c r="E19" s="15">
        <v>712</v>
      </c>
      <c r="F19" s="15">
        <v>114</v>
      </c>
      <c r="G19" s="15">
        <v>79</v>
      </c>
      <c r="H19" s="11"/>
    </row>
    <row r="20" spans="1:8" ht="12">
      <c r="A20" s="348" t="s">
        <v>148</v>
      </c>
      <c r="B20" s="15">
        <v>10806</v>
      </c>
      <c r="C20" s="15">
        <v>656</v>
      </c>
      <c r="D20" s="15">
        <v>672</v>
      </c>
      <c r="E20" s="15">
        <v>7635</v>
      </c>
      <c r="F20" s="15">
        <v>1107</v>
      </c>
      <c r="G20" s="15">
        <v>736</v>
      </c>
      <c r="H20" s="11"/>
    </row>
    <row r="21" spans="1:8" ht="12">
      <c r="A21" s="348" t="s">
        <v>149</v>
      </c>
      <c r="B21" s="15">
        <v>473</v>
      </c>
      <c r="C21" s="15">
        <v>26</v>
      </c>
      <c r="D21" s="15">
        <v>41</v>
      </c>
      <c r="E21" s="15">
        <v>275</v>
      </c>
      <c r="F21" s="15">
        <v>73</v>
      </c>
      <c r="G21" s="15">
        <v>58</v>
      </c>
      <c r="H21" s="11"/>
    </row>
    <row r="22" spans="1:8" ht="12">
      <c r="A22" s="348" t="s">
        <v>877</v>
      </c>
      <c r="B22" s="15">
        <v>1249</v>
      </c>
      <c r="C22" s="15">
        <v>72</v>
      </c>
      <c r="D22" s="15">
        <v>48</v>
      </c>
      <c r="E22" s="15">
        <v>955</v>
      </c>
      <c r="F22" s="15">
        <v>114</v>
      </c>
      <c r="G22" s="15">
        <v>60</v>
      </c>
      <c r="H22" s="11"/>
    </row>
    <row r="23" spans="1:8" ht="12">
      <c r="A23" s="348" t="s">
        <v>150</v>
      </c>
      <c r="B23" s="15">
        <v>750</v>
      </c>
      <c r="C23" s="15">
        <v>82</v>
      </c>
      <c r="D23" s="15">
        <v>104</v>
      </c>
      <c r="E23" s="15">
        <v>485</v>
      </c>
      <c r="F23" s="15">
        <v>55</v>
      </c>
      <c r="G23" s="15">
        <v>24</v>
      </c>
      <c r="H23" s="11"/>
    </row>
    <row r="24" spans="1:8" ht="12">
      <c r="A24" s="347" t="s">
        <v>153</v>
      </c>
      <c r="B24" s="15">
        <v>36820</v>
      </c>
      <c r="C24" s="15">
        <v>2336</v>
      </c>
      <c r="D24" s="15">
        <v>1997</v>
      </c>
      <c r="E24" s="15">
        <v>26986</v>
      </c>
      <c r="F24" s="15">
        <v>3401</v>
      </c>
      <c r="G24" s="15">
        <v>2100</v>
      </c>
      <c r="H24" s="11"/>
    </row>
    <row r="25" spans="1:8" ht="12">
      <c r="A25" s="348" t="s">
        <v>154</v>
      </c>
      <c r="B25" s="15">
        <v>12016</v>
      </c>
      <c r="C25" s="15">
        <v>588</v>
      </c>
      <c r="D25" s="15">
        <v>466</v>
      </c>
      <c r="E25" s="15">
        <v>9130</v>
      </c>
      <c r="F25" s="15">
        <v>1109</v>
      </c>
      <c r="G25" s="15">
        <v>723</v>
      </c>
      <c r="H25" s="11"/>
    </row>
    <row r="26" spans="1:8" ht="12">
      <c r="A26" s="348" t="s">
        <v>155</v>
      </c>
      <c r="B26" s="15">
        <v>14750</v>
      </c>
      <c r="C26" s="15">
        <v>844</v>
      </c>
      <c r="D26" s="15">
        <v>831</v>
      </c>
      <c r="E26" s="15">
        <v>10428</v>
      </c>
      <c r="F26" s="15">
        <v>1567</v>
      </c>
      <c r="G26" s="15">
        <v>1080</v>
      </c>
      <c r="H26" s="11"/>
    </row>
    <row r="27" spans="1:8" ht="12">
      <c r="A27" s="348" t="s">
        <v>156</v>
      </c>
      <c r="B27" s="15">
        <v>2987</v>
      </c>
      <c r="C27" s="15">
        <v>232</v>
      </c>
      <c r="D27" s="15">
        <v>258</v>
      </c>
      <c r="E27" s="15">
        <v>2149</v>
      </c>
      <c r="F27" s="15">
        <v>241</v>
      </c>
      <c r="G27" s="15">
        <v>107</v>
      </c>
      <c r="H27" s="11"/>
    </row>
    <row r="28" spans="1:8" ht="12">
      <c r="A28" s="348" t="s">
        <v>158</v>
      </c>
      <c r="B28" s="317">
        <v>7039</v>
      </c>
      <c r="C28" s="317">
        <v>672</v>
      </c>
      <c r="D28" s="317">
        <v>442</v>
      </c>
      <c r="E28" s="317">
        <v>5253</v>
      </c>
      <c r="F28" s="317">
        <v>482</v>
      </c>
      <c r="G28" s="317">
        <v>190</v>
      </c>
      <c r="H28" s="11"/>
    </row>
    <row r="29" spans="1:8" ht="12">
      <c r="A29" s="347" t="s">
        <v>159</v>
      </c>
      <c r="B29" s="317">
        <v>15487</v>
      </c>
      <c r="C29" s="317">
        <v>831</v>
      </c>
      <c r="D29" s="317">
        <v>700</v>
      </c>
      <c r="E29" s="317">
        <v>11164</v>
      </c>
      <c r="F29" s="317">
        <v>1526</v>
      </c>
      <c r="G29" s="317">
        <v>1266</v>
      </c>
      <c r="H29" s="11"/>
    </row>
    <row r="30" spans="1:8" ht="12">
      <c r="A30" s="348" t="s">
        <v>160</v>
      </c>
      <c r="B30" s="15">
        <v>15487</v>
      </c>
      <c r="C30" s="15">
        <v>831</v>
      </c>
      <c r="D30" s="15">
        <v>700</v>
      </c>
      <c r="E30" s="15">
        <v>11164</v>
      </c>
      <c r="F30" s="15">
        <v>1526</v>
      </c>
      <c r="G30" s="15">
        <v>1266</v>
      </c>
      <c r="H30" s="11"/>
    </row>
    <row r="31" spans="1:8" ht="12">
      <c r="A31" s="347" t="s">
        <v>161</v>
      </c>
      <c r="B31" s="15">
        <v>23226</v>
      </c>
      <c r="C31" s="15">
        <v>1867</v>
      </c>
      <c r="D31" s="15">
        <v>1657</v>
      </c>
      <c r="E31" s="15">
        <v>15355</v>
      </c>
      <c r="F31" s="15">
        <v>2587</v>
      </c>
      <c r="G31" s="15">
        <v>1760</v>
      </c>
      <c r="H31" s="11"/>
    </row>
    <row r="32" spans="1:8" ht="12">
      <c r="A32" s="348" t="s">
        <v>879</v>
      </c>
      <c r="B32" s="15">
        <v>8117</v>
      </c>
      <c r="C32" s="15">
        <v>626</v>
      </c>
      <c r="D32" s="15">
        <v>477</v>
      </c>
      <c r="E32" s="15">
        <v>5564</v>
      </c>
      <c r="F32" s="15">
        <v>790</v>
      </c>
      <c r="G32" s="15">
        <v>660</v>
      </c>
      <c r="H32" s="11"/>
    </row>
    <row r="33" spans="1:8" ht="12">
      <c r="A33" s="348" t="s">
        <v>880</v>
      </c>
      <c r="B33" s="15">
        <v>8043</v>
      </c>
      <c r="C33" s="15">
        <v>706</v>
      </c>
      <c r="D33" s="15">
        <v>600</v>
      </c>
      <c r="E33" s="15">
        <v>5022</v>
      </c>
      <c r="F33" s="15">
        <v>1079</v>
      </c>
      <c r="G33" s="15">
        <v>636</v>
      </c>
      <c r="H33" s="11"/>
    </row>
    <row r="34" spans="1:8" s="4" customFormat="1" ht="12">
      <c r="A34" s="348" t="s">
        <v>881</v>
      </c>
      <c r="B34" s="15">
        <v>7066</v>
      </c>
      <c r="C34" s="15">
        <v>535</v>
      </c>
      <c r="D34" s="15">
        <v>580</v>
      </c>
      <c r="E34" s="15">
        <v>4769</v>
      </c>
      <c r="F34" s="15">
        <v>718</v>
      </c>
      <c r="G34" s="15">
        <v>464</v>
      </c>
      <c r="H34" s="11"/>
    </row>
    <row r="35" spans="1:40" ht="12">
      <c r="A35" s="348"/>
      <c r="B35" s="317"/>
      <c r="C35" s="317"/>
      <c r="D35" s="317"/>
      <c r="E35" s="15"/>
      <c r="F35" s="15"/>
      <c r="G35" s="91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8" ht="12">
      <c r="A36" s="346" t="s">
        <v>162</v>
      </c>
      <c r="B36" s="11">
        <v>108318</v>
      </c>
      <c r="C36" s="11">
        <v>7608</v>
      </c>
      <c r="D36" s="11">
        <v>7914</v>
      </c>
      <c r="E36" s="11">
        <v>73976</v>
      </c>
      <c r="F36" s="11">
        <v>10459</v>
      </c>
      <c r="G36" s="11">
        <v>8361</v>
      </c>
      <c r="H36" s="11"/>
    </row>
    <row r="37" spans="1:8" ht="12">
      <c r="A37" s="347" t="s">
        <v>163</v>
      </c>
      <c r="B37" s="15">
        <v>17406</v>
      </c>
      <c r="C37" s="15">
        <v>1166</v>
      </c>
      <c r="D37" s="15">
        <v>1315</v>
      </c>
      <c r="E37" s="15">
        <v>12204</v>
      </c>
      <c r="F37" s="15">
        <v>1493</v>
      </c>
      <c r="G37" s="15">
        <v>1228</v>
      </c>
      <c r="H37" s="11"/>
    </row>
    <row r="38" spans="1:8" ht="12">
      <c r="A38" s="348" t="s">
        <v>164</v>
      </c>
      <c r="B38" s="15">
        <v>5109</v>
      </c>
      <c r="C38" s="15">
        <v>278</v>
      </c>
      <c r="D38" s="15">
        <v>291</v>
      </c>
      <c r="E38" s="15">
        <v>3836</v>
      </c>
      <c r="F38" s="15">
        <v>401</v>
      </c>
      <c r="G38" s="15">
        <v>303</v>
      </c>
      <c r="H38" s="11"/>
    </row>
    <row r="39" spans="1:8" ht="12">
      <c r="A39" s="348" t="s">
        <v>884</v>
      </c>
      <c r="B39" s="15">
        <v>2967</v>
      </c>
      <c r="C39" s="15">
        <v>191</v>
      </c>
      <c r="D39" s="15">
        <v>162</v>
      </c>
      <c r="E39" s="15">
        <v>2117</v>
      </c>
      <c r="F39" s="15">
        <v>233</v>
      </c>
      <c r="G39" s="15">
        <v>264</v>
      </c>
      <c r="H39" s="11"/>
    </row>
    <row r="40" spans="1:8" ht="12">
      <c r="A40" s="348" t="s">
        <v>885</v>
      </c>
      <c r="B40" s="15">
        <v>7342</v>
      </c>
      <c r="C40" s="15">
        <v>595</v>
      </c>
      <c r="D40" s="15">
        <v>772</v>
      </c>
      <c r="E40" s="15">
        <v>4803</v>
      </c>
      <c r="F40" s="15">
        <v>677</v>
      </c>
      <c r="G40" s="15">
        <v>495</v>
      </c>
      <c r="H40" s="11"/>
    </row>
    <row r="41" spans="1:8" ht="12">
      <c r="A41" s="348" t="s">
        <v>165</v>
      </c>
      <c r="B41" s="15">
        <v>1988</v>
      </c>
      <c r="C41" s="15">
        <v>102</v>
      </c>
      <c r="D41" s="15">
        <v>90</v>
      </c>
      <c r="E41" s="15">
        <v>1448</v>
      </c>
      <c r="F41" s="15">
        <v>182</v>
      </c>
      <c r="G41" s="15">
        <v>166</v>
      </c>
      <c r="H41" s="11"/>
    </row>
    <row r="42" spans="1:8" ht="12">
      <c r="A42" s="347" t="s">
        <v>166</v>
      </c>
      <c r="B42" s="15">
        <v>17712</v>
      </c>
      <c r="C42" s="15">
        <v>1222</v>
      </c>
      <c r="D42" s="15">
        <v>1462</v>
      </c>
      <c r="E42" s="15">
        <v>11153</v>
      </c>
      <c r="F42" s="15">
        <v>1871</v>
      </c>
      <c r="G42" s="15">
        <v>2004</v>
      </c>
      <c r="H42" s="11"/>
    </row>
    <row r="43" spans="1:8" ht="12">
      <c r="A43" s="348" t="s">
        <v>167</v>
      </c>
      <c r="B43" s="15">
        <v>8569</v>
      </c>
      <c r="C43" s="15">
        <v>571</v>
      </c>
      <c r="D43" s="15">
        <v>682</v>
      </c>
      <c r="E43" s="15">
        <v>5104</v>
      </c>
      <c r="F43" s="15">
        <v>988</v>
      </c>
      <c r="G43" s="15">
        <v>1224</v>
      </c>
      <c r="H43" s="11"/>
    </row>
    <row r="44" spans="1:8" ht="12">
      <c r="A44" s="348" t="s">
        <v>168</v>
      </c>
      <c r="B44" s="15">
        <v>556</v>
      </c>
      <c r="C44" s="15">
        <v>45</v>
      </c>
      <c r="D44" s="15">
        <v>78</v>
      </c>
      <c r="E44" s="15">
        <v>338</v>
      </c>
      <c r="F44" s="15">
        <v>68</v>
      </c>
      <c r="G44" s="15">
        <v>27</v>
      </c>
      <c r="H44" s="11"/>
    </row>
    <row r="45" spans="1:8" ht="12">
      <c r="A45" s="348" t="s">
        <v>169</v>
      </c>
      <c r="B45" s="15">
        <v>1143</v>
      </c>
      <c r="C45" s="15">
        <v>67</v>
      </c>
      <c r="D45" s="15">
        <v>99</v>
      </c>
      <c r="E45" s="15">
        <v>729</v>
      </c>
      <c r="F45" s="15">
        <v>116</v>
      </c>
      <c r="G45" s="15">
        <v>132</v>
      </c>
      <c r="H45" s="11"/>
    </row>
    <row r="46" spans="1:8" ht="12">
      <c r="A46" s="348" t="s">
        <v>170</v>
      </c>
      <c r="B46" s="15">
        <v>5026</v>
      </c>
      <c r="C46" s="15">
        <v>365</v>
      </c>
      <c r="D46" s="15">
        <v>413</v>
      </c>
      <c r="E46" s="15">
        <v>3250</v>
      </c>
      <c r="F46" s="15">
        <v>520</v>
      </c>
      <c r="G46" s="15">
        <v>478</v>
      </c>
      <c r="H46" s="11"/>
    </row>
    <row r="47" spans="1:8" ht="12">
      <c r="A47" s="348" t="s">
        <v>171</v>
      </c>
      <c r="B47" s="15">
        <v>1275</v>
      </c>
      <c r="C47" s="15">
        <v>88</v>
      </c>
      <c r="D47" s="15">
        <v>97</v>
      </c>
      <c r="E47" s="15">
        <v>873</v>
      </c>
      <c r="F47" s="15">
        <v>109</v>
      </c>
      <c r="G47" s="15">
        <v>108</v>
      </c>
      <c r="H47" s="11"/>
    </row>
    <row r="48" spans="1:8" ht="12">
      <c r="A48" s="348" t="s">
        <v>172</v>
      </c>
      <c r="B48" s="15">
        <v>1143</v>
      </c>
      <c r="C48" s="15">
        <v>86</v>
      </c>
      <c r="D48" s="15">
        <v>93</v>
      </c>
      <c r="E48" s="15">
        <v>859</v>
      </c>
      <c r="F48" s="15">
        <v>70</v>
      </c>
      <c r="G48" s="15">
        <v>35</v>
      </c>
      <c r="H48" s="11"/>
    </row>
    <row r="49" spans="1:8" ht="12">
      <c r="A49" s="347" t="s">
        <v>174</v>
      </c>
      <c r="B49" s="15">
        <v>27392</v>
      </c>
      <c r="C49" s="15">
        <v>1728</v>
      </c>
      <c r="D49" s="15">
        <v>1456</v>
      </c>
      <c r="E49" s="15">
        <v>19030</v>
      </c>
      <c r="F49" s="15">
        <v>2633</v>
      </c>
      <c r="G49" s="15">
        <v>2545</v>
      </c>
      <c r="H49" s="11"/>
    </row>
    <row r="50" spans="1:8" ht="12">
      <c r="A50" s="348" t="s">
        <v>175</v>
      </c>
      <c r="B50" s="15">
        <v>12425</v>
      </c>
      <c r="C50" s="15">
        <v>735</v>
      </c>
      <c r="D50" s="15">
        <v>659</v>
      </c>
      <c r="E50" s="15">
        <v>9044</v>
      </c>
      <c r="F50" s="15">
        <v>985</v>
      </c>
      <c r="G50" s="15">
        <v>1002</v>
      </c>
      <c r="H50" s="11"/>
    </row>
    <row r="51" spans="1:8" ht="12">
      <c r="A51" s="348" t="s">
        <v>176</v>
      </c>
      <c r="B51" s="15">
        <v>870</v>
      </c>
      <c r="C51" s="15">
        <v>53</v>
      </c>
      <c r="D51" s="15">
        <v>46</v>
      </c>
      <c r="E51" s="15">
        <v>613</v>
      </c>
      <c r="F51" s="15">
        <v>95</v>
      </c>
      <c r="G51" s="15">
        <v>63</v>
      </c>
      <c r="H51" s="11"/>
    </row>
    <row r="52" spans="1:8" ht="12">
      <c r="A52" s="348" t="s">
        <v>177</v>
      </c>
      <c r="B52" s="15">
        <v>9610</v>
      </c>
      <c r="C52" s="15">
        <v>642</v>
      </c>
      <c r="D52" s="15">
        <v>524</v>
      </c>
      <c r="E52" s="15">
        <v>6528</v>
      </c>
      <c r="F52" s="15">
        <v>954</v>
      </c>
      <c r="G52" s="15">
        <v>962</v>
      </c>
      <c r="H52" s="11"/>
    </row>
    <row r="53" spans="1:8" ht="12">
      <c r="A53" s="348" t="s">
        <v>178</v>
      </c>
      <c r="B53" s="15">
        <v>4487</v>
      </c>
      <c r="C53" s="15">
        <v>298</v>
      </c>
      <c r="D53" s="15">
        <v>227</v>
      </c>
      <c r="E53" s="15">
        <v>2845</v>
      </c>
      <c r="F53" s="15">
        <v>599</v>
      </c>
      <c r="G53" s="15">
        <v>518</v>
      </c>
      <c r="H53" s="11"/>
    </row>
    <row r="54" spans="1:8" ht="12">
      <c r="A54" s="347" t="s">
        <v>179</v>
      </c>
      <c r="B54" s="15">
        <v>18016</v>
      </c>
      <c r="C54" s="15">
        <v>1434</v>
      </c>
      <c r="D54" s="15">
        <v>1406</v>
      </c>
      <c r="E54" s="15">
        <v>12408</v>
      </c>
      <c r="F54" s="15">
        <v>1621</v>
      </c>
      <c r="G54" s="15">
        <v>1147</v>
      </c>
      <c r="H54" s="11"/>
    </row>
    <row r="55" spans="1:8" ht="12">
      <c r="A55" s="348" t="s">
        <v>180</v>
      </c>
      <c r="B55" s="15">
        <v>6229</v>
      </c>
      <c r="C55" s="15">
        <v>495</v>
      </c>
      <c r="D55" s="15">
        <v>485</v>
      </c>
      <c r="E55" s="15">
        <v>4328</v>
      </c>
      <c r="F55" s="15">
        <v>585</v>
      </c>
      <c r="G55" s="15">
        <v>336</v>
      </c>
      <c r="H55" s="11"/>
    </row>
    <row r="56" spans="1:8" ht="12">
      <c r="A56" s="348" t="s">
        <v>181</v>
      </c>
      <c r="B56" s="15">
        <v>1868</v>
      </c>
      <c r="C56" s="15">
        <v>136</v>
      </c>
      <c r="D56" s="15">
        <v>86</v>
      </c>
      <c r="E56" s="15">
        <v>1329</v>
      </c>
      <c r="F56" s="15">
        <v>157</v>
      </c>
      <c r="G56" s="15">
        <v>160</v>
      </c>
      <c r="H56" s="11"/>
    </row>
    <row r="57" spans="1:8" ht="12">
      <c r="A57" s="348" t="s">
        <v>182</v>
      </c>
      <c r="B57" s="15">
        <v>1064</v>
      </c>
      <c r="C57" s="15">
        <v>105</v>
      </c>
      <c r="D57" s="15">
        <v>93</v>
      </c>
      <c r="E57" s="15">
        <v>762</v>
      </c>
      <c r="F57" s="15">
        <v>74</v>
      </c>
      <c r="G57" s="15">
        <v>30</v>
      </c>
      <c r="H57" s="11"/>
    </row>
    <row r="58" spans="1:8" ht="12">
      <c r="A58" s="348" t="s">
        <v>183</v>
      </c>
      <c r="B58" s="15">
        <v>5050</v>
      </c>
      <c r="C58" s="15">
        <v>440</v>
      </c>
      <c r="D58" s="15">
        <v>450</v>
      </c>
      <c r="E58" s="15">
        <v>3294</v>
      </c>
      <c r="F58" s="15">
        <v>449</v>
      </c>
      <c r="G58" s="15">
        <v>417</v>
      </c>
      <c r="H58" s="11"/>
    </row>
    <row r="59" spans="1:8" ht="12">
      <c r="A59" s="348" t="s">
        <v>184</v>
      </c>
      <c r="B59" s="15">
        <v>343</v>
      </c>
      <c r="C59" s="15">
        <v>20</v>
      </c>
      <c r="D59" s="15">
        <v>46</v>
      </c>
      <c r="E59" s="15">
        <v>197</v>
      </c>
      <c r="F59" s="15">
        <v>52</v>
      </c>
      <c r="G59" s="15">
        <v>28</v>
      </c>
      <c r="H59" s="11"/>
    </row>
    <row r="60" spans="1:8" ht="12">
      <c r="A60" s="348" t="s">
        <v>886</v>
      </c>
      <c r="B60" s="317"/>
      <c r="C60" s="317"/>
      <c r="D60" s="317"/>
      <c r="E60" s="317"/>
      <c r="F60" s="317"/>
      <c r="G60" s="91"/>
      <c r="H60" s="11"/>
    </row>
    <row r="61" spans="1:8" ht="12">
      <c r="A61" s="349" t="s">
        <v>887</v>
      </c>
      <c r="B61" s="15">
        <v>3462</v>
      </c>
      <c r="C61" s="15">
        <v>238</v>
      </c>
      <c r="D61" s="15">
        <v>246</v>
      </c>
      <c r="E61" s="15">
        <v>2498</v>
      </c>
      <c r="F61" s="15">
        <v>304</v>
      </c>
      <c r="G61" s="15">
        <v>176</v>
      </c>
      <c r="H61" s="11"/>
    </row>
    <row r="62" spans="1:8" ht="12">
      <c r="A62" s="347" t="s">
        <v>185</v>
      </c>
      <c r="B62" s="15">
        <v>27792</v>
      </c>
      <c r="C62" s="15">
        <v>2058</v>
      </c>
      <c r="D62" s="15">
        <v>2275</v>
      </c>
      <c r="E62" s="15">
        <v>19181</v>
      </c>
      <c r="F62" s="15">
        <v>2841</v>
      </c>
      <c r="G62" s="15">
        <v>1437</v>
      </c>
      <c r="H62" s="11"/>
    </row>
    <row r="63" spans="1:8" ht="12">
      <c r="A63" s="348" t="s">
        <v>186</v>
      </c>
      <c r="B63" s="15">
        <v>13296</v>
      </c>
      <c r="C63" s="15">
        <v>860</v>
      </c>
      <c r="D63" s="15">
        <v>915</v>
      </c>
      <c r="E63" s="15">
        <v>9045</v>
      </c>
      <c r="F63" s="15">
        <v>1481</v>
      </c>
      <c r="G63" s="15">
        <v>995</v>
      </c>
      <c r="H63" s="11"/>
    </row>
    <row r="64" spans="1:8" ht="12">
      <c r="A64" s="348" t="s">
        <v>187</v>
      </c>
      <c r="B64" s="15">
        <v>2667</v>
      </c>
      <c r="C64" s="15">
        <v>229</v>
      </c>
      <c r="D64" s="15">
        <v>342</v>
      </c>
      <c r="E64" s="15">
        <v>1681</v>
      </c>
      <c r="F64" s="15">
        <v>296</v>
      </c>
      <c r="G64" s="15">
        <v>119</v>
      </c>
      <c r="H64" s="11"/>
    </row>
    <row r="65" spans="1:8" ht="12">
      <c r="A65" s="348" t="s">
        <v>188</v>
      </c>
      <c r="B65" s="15">
        <v>8710</v>
      </c>
      <c r="C65" s="15">
        <v>705</v>
      </c>
      <c r="D65" s="15">
        <v>719</v>
      </c>
      <c r="E65" s="15">
        <v>6359</v>
      </c>
      <c r="F65" s="15">
        <v>703</v>
      </c>
      <c r="G65" s="15">
        <v>224</v>
      </c>
      <c r="H65" s="11"/>
    </row>
    <row r="66" spans="1:8" ht="12">
      <c r="A66" s="348" t="s">
        <v>189</v>
      </c>
      <c r="B66" s="15">
        <v>2754</v>
      </c>
      <c r="C66" s="15">
        <v>220</v>
      </c>
      <c r="D66" s="15">
        <v>272</v>
      </c>
      <c r="E66" s="15">
        <v>1832</v>
      </c>
      <c r="F66" s="15">
        <v>332</v>
      </c>
      <c r="G66" s="15">
        <v>98</v>
      </c>
      <c r="H66" s="11"/>
    </row>
    <row r="67" spans="1:8" ht="12">
      <c r="A67" s="350" t="s">
        <v>190</v>
      </c>
      <c r="B67" s="15">
        <v>271</v>
      </c>
      <c r="C67" s="15">
        <v>34</v>
      </c>
      <c r="D67" s="15">
        <v>22</v>
      </c>
      <c r="E67" s="15">
        <v>192</v>
      </c>
      <c r="F67" s="15">
        <v>22</v>
      </c>
      <c r="G67" s="15">
        <v>1</v>
      </c>
      <c r="H67" s="11"/>
    </row>
    <row r="68" spans="1:8" ht="12">
      <c r="A68" s="350"/>
      <c r="B68" s="317"/>
      <c r="C68" s="317"/>
      <c r="D68" s="317"/>
      <c r="E68" s="15"/>
      <c r="F68" s="15"/>
      <c r="G68" s="91"/>
      <c r="H68" s="11"/>
    </row>
    <row r="69" spans="1:8" ht="12">
      <c r="A69" s="346" t="s">
        <v>191</v>
      </c>
      <c r="B69" s="11">
        <v>91955</v>
      </c>
      <c r="C69" s="11">
        <v>5385</v>
      </c>
      <c r="D69" s="11">
        <v>3906</v>
      </c>
      <c r="E69" s="11">
        <v>69703</v>
      </c>
      <c r="F69" s="11">
        <v>7746</v>
      </c>
      <c r="G69" s="11">
        <v>5215</v>
      </c>
      <c r="H69" s="11"/>
    </row>
    <row r="70" spans="1:8" ht="12">
      <c r="A70" s="347" t="s">
        <v>192</v>
      </c>
      <c r="B70" s="15">
        <v>29175</v>
      </c>
      <c r="C70" s="15">
        <v>1118</v>
      </c>
      <c r="D70" s="15">
        <v>632</v>
      </c>
      <c r="E70" s="15">
        <v>23423</v>
      </c>
      <c r="F70" s="15">
        <v>2420</v>
      </c>
      <c r="G70" s="15">
        <v>1582</v>
      </c>
      <c r="H70" s="11"/>
    </row>
    <row r="71" spans="1:33" s="4" customFormat="1" ht="12">
      <c r="A71" s="348" t="s">
        <v>890</v>
      </c>
      <c r="B71" s="15">
        <v>7454</v>
      </c>
      <c r="C71" s="15">
        <v>316</v>
      </c>
      <c r="D71" s="15">
        <v>189</v>
      </c>
      <c r="E71" s="15">
        <v>5746</v>
      </c>
      <c r="F71" s="15">
        <v>689</v>
      </c>
      <c r="G71" s="15">
        <v>514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49" ht="12">
      <c r="A72" s="348" t="s">
        <v>891</v>
      </c>
      <c r="B72" s="15">
        <v>2381</v>
      </c>
      <c r="C72" s="15">
        <v>199</v>
      </c>
      <c r="D72" s="15">
        <v>111</v>
      </c>
      <c r="E72" s="15">
        <v>1801</v>
      </c>
      <c r="F72" s="15">
        <v>191</v>
      </c>
      <c r="G72" s="15">
        <v>79</v>
      </c>
      <c r="H72" s="11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T72" s="4"/>
      <c r="AU72" s="4"/>
      <c r="AV72" s="4"/>
      <c r="AW72" s="4"/>
    </row>
    <row r="73" spans="1:45" ht="12">
      <c r="A73" s="348" t="s">
        <v>193</v>
      </c>
      <c r="B73" s="15">
        <v>2471</v>
      </c>
      <c r="C73" s="15">
        <v>112</v>
      </c>
      <c r="D73" s="15">
        <v>75</v>
      </c>
      <c r="E73" s="15">
        <v>1911</v>
      </c>
      <c r="F73" s="15">
        <v>250</v>
      </c>
      <c r="G73" s="15">
        <v>123</v>
      </c>
      <c r="H73" s="11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O73" s="4"/>
      <c r="AP73" s="4"/>
      <c r="AQ73" s="4"/>
      <c r="AR73" s="4"/>
      <c r="AS73" s="4"/>
    </row>
    <row r="74" spans="1:33" ht="12">
      <c r="A74" s="348" t="s">
        <v>194</v>
      </c>
      <c r="B74" s="15">
        <v>9885</v>
      </c>
      <c r="C74" s="15">
        <v>325</v>
      </c>
      <c r="D74" s="15">
        <v>178</v>
      </c>
      <c r="E74" s="15">
        <v>7860</v>
      </c>
      <c r="F74" s="15">
        <v>888</v>
      </c>
      <c r="G74" s="15">
        <v>634</v>
      </c>
      <c r="H74" s="11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12">
      <c r="A75" s="348" t="s">
        <v>195</v>
      </c>
      <c r="B75" s="15">
        <v>6984</v>
      </c>
      <c r="C75" s="15">
        <v>166</v>
      </c>
      <c r="D75" s="15">
        <v>79</v>
      </c>
      <c r="E75" s="15">
        <v>6105</v>
      </c>
      <c r="F75" s="15">
        <v>402</v>
      </c>
      <c r="G75" s="15">
        <v>232</v>
      </c>
      <c r="H75" s="11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12">
      <c r="A76" s="347" t="s">
        <v>196</v>
      </c>
      <c r="B76" s="15">
        <v>12089</v>
      </c>
      <c r="C76" s="15">
        <v>352</v>
      </c>
      <c r="D76" s="15">
        <v>159</v>
      </c>
      <c r="E76" s="15">
        <v>10099</v>
      </c>
      <c r="F76" s="15">
        <v>883</v>
      </c>
      <c r="G76" s="15">
        <v>596</v>
      </c>
      <c r="H76" s="11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ht="12">
      <c r="A77" s="348" t="s">
        <v>197</v>
      </c>
      <c r="B77" s="15">
        <v>7553</v>
      </c>
      <c r="C77" s="15">
        <v>194</v>
      </c>
      <c r="D77" s="15">
        <v>76</v>
      </c>
      <c r="E77" s="15">
        <v>6352</v>
      </c>
      <c r="F77" s="15">
        <v>535</v>
      </c>
      <c r="G77" s="15">
        <v>396</v>
      </c>
      <c r="H77" s="11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12">
      <c r="A78" s="348" t="s">
        <v>198</v>
      </c>
      <c r="B78" s="15">
        <v>4536</v>
      </c>
      <c r="C78" s="15">
        <v>158</v>
      </c>
      <c r="D78" s="15">
        <v>83</v>
      </c>
      <c r="E78" s="15">
        <v>3747</v>
      </c>
      <c r="F78" s="15">
        <v>348</v>
      </c>
      <c r="G78" s="15">
        <v>200</v>
      </c>
      <c r="H78" s="1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12">
      <c r="A79" s="347" t="s">
        <v>199</v>
      </c>
      <c r="B79" s="15">
        <v>16431</v>
      </c>
      <c r="C79" s="15">
        <v>1107</v>
      </c>
      <c r="D79" s="15">
        <v>696</v>
      </c>
      <c r="E79" s="15">
        <v>12780</v>
      </c>
      <c r="F79" s="15">
        <v>1087</v>
      </c>
      <c r="G79" s="15">
        <v>761</v>
      </c>
      <c r="H79" s="11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12">
      <c r="A80" s="348" t="s">
        <v>895</v>
      </c>
      <c r="B80" s="15">
        <v>6112</v>
      </c>
      <c r="C80" s="15">
        <v>461</v>
      </c>
      <c r="D80" s="15">
        <v>377</v>
      </c>
      <c r="E80" s="15">
        <v>4441</v>
      </c>
      <c r="F80" s="15">
        <v>466</v>
      </c>
      <c r="G80" s="15">
        <v>367</v>
      </c>
      <c r="H80" s="11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12">
      <c r="A81" s="348" t="s">
        <v>897</v>
      </c>
      <c r="B81" s="15">
        <v>306</v>
      </c>
      <c r="C81" s="15">
        <v>4</v>
      </c>
      <c r="D81" s="15">
        <v>0</v>
      </c>
      <c r="E81" s="15">
        <v>301</v>
      </c>
      <c r="F81" s="15">
        <v>1</v>
      </c>
      <c r="G81" s="15">
        <v>0</v>
      </c>
      <c r="H81" s="11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ht="12">
      <c r="A82" s="348" t="s">
        <v>200</v>
      </c>
      <c r="B82" s="15">
        <v>10013</v>
      </c>
      <c r="C82" s="15">
        <v>642</v>
      </c>
      <c r="D82" s="15">
        <v>319</v>
      </c>
      <c r="E82" s="15">
        <v>8038</v>
      </c>
      <c r="F82" s="15">
        <v>620</v>
      </c>
      <c r="G82" s="15">
        <v>394</v>
      </c>
      <c r="H82" s="11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ht="12">
      <c r="A83" s="347" t="s">
        <v>201</v>
      </c>
      <c r="B83" s="15">
        <v>9188</v>
      </c>
      <c r="C83" s="15">
        <v>594</v>
      </c>
      <c r="D83" s="15">
        <v>473</v>
      </c>
      <c r="E83" s="15">
        <v>6318</v>
      </c>
      <c r="F83" s="15">
        <v>1127</v>
      </c>
      <c r="G83" s="15">
        <v>676</v>
      </c>
      <c r="H83" s="11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12">
      <c r="A84" s="348" t="s">
        <v>202</v>
      </c>
      <c r="B84" s="15">
        <v>5103</v>
      </c>
      <c r="C84" s="15">
        <v>324</v>
      </c>
      <c r="D84" s="15">
        <v>264</v>
      </c>
      <c r="E84" s="15">
        <v>3462</v>
      </c>
      <c r="F84" s="15">
        <v>683</v>
      </c>
      <c r="G84" s="15">
        <v>370</v>
      </c>
      <c r="H84" s="11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12">
      <c r="A85" s="348" t="s">
        <v>204</v>
      </c>
      <c r="B85" s="15">
        <v>3960</v>
      </c>
      <c r="C85" s="15">
        <v>265</v>
      </c>
      <c r="D85" s="15">
        <v>196</v>
      </c>
      <c r="E85" s="15">
        <v>2753</v>
      </c>
      <c r="F85" s="15">
        <v>441</v>
      </c>
      <c r="G85" s="15">
        <v>305</v>
      </c>
      <c r="H85" s="11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45" ht="12">
      <c r="A86" s="348" t="s">
        <v>205</v>
      </c>
      <c r="B86" s="15">
        <v>125</v>
      </c>
      <c r="C86" s="15">
        <v>5</v>
      </c>
      <c r="D86" s="15">
        <v>13</v>
      </c>
      <c r="E86" s="15">
        <v>103</v>
      </c>
      <c r="F86" s="15">
        <v>3</v>
      </c>
      <c r="G86" s="15">
        <v>1</v>
      </c>
      <c r="H86" s="11"/>
      <c r="I86" s="15"/>
      <c r="J86" s="15"/>
      <c r="K86" s="15"/>
      <c r="L86" s="15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33" ht="12">
      <c r="A87" s="347" t="s">
        <v>898</v>
      </c>
      <c r="B87" s="15">
        <v>25072</v>
      </c>
      <c r="C87" s="15">
        <v>2214</v>
      </c>
      <c r="D87" s="15">
        <v>1946</v>
      </c>
      <c r="E87" s="15">
        <v>17083</v>
      </c>
      <c r="F87" s="15">
        <v>2229</v>
      </c>
      <c r="G87" s="15">
        <v>1600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55" ht="12">
      <c r="A88" s="348" t="s">
        <v>207</v>
      </c>
      <c r="B88" s="15">
        <v>1503</v>
      </c>
      <c r="C88" s="15">
        <v>124</v>
      </c>
      <c r="D88" s="15">
        <v>100</v>
      </c>
      <c r="E88" s="15">
        <v>1006</v>
      </c>
      <c r="F88" s="15">
        <v>164</v>
      </c>
      <c r="G88" s="15">
        <v>109</v>
      </c>
      <c r="H88" s="11"/>
      <c r="I88" s="15"/>
      <c r="J88" s="15"/>
      <c r="K88" s="15"/>
      <c r="L88" s="15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Y88" s="4"/>
      <c r="AZ88" s="4"/>
      <c r="BA88" s="4"/>
      <c r="BB88" s="4"/>
      <c r="BC88" s="4"/>
    </row>
    <row r="89" spans="1:33" s="4" customFormat="1" ht="12">
      <c r="A89" s="350" t="s">
        <v>208</v>
      </c>
      <c r="B89" s="15">
        <v>7501</v>
      </c>
      <c r="C89" s="15">
        <v>795</v>
      </c>
      <c r="D89" s="15">
        <v>652</v>
      </c>
      <c r="E89" s="15">
        <v>5280</v>
      </c>
      <c r="F89" s="15">
        <v>562</v>
      </c>
      <c r="G89" s="15">
        <v>212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40" ht="12">
      <c r="A90" s="348" t="s">
        <v>209</v>
      </c>
      <c r="B90" s="15">
        <v>3895</v>
      </c>
      <c r="C90" s="15">
        <v>285</v>
      </c>
      <c r="D90" s="15">
        <v>277</v>
      </c>
      <c r="E90" s="15">
        <v>2947</v>
      </c>
      <c r="F90" s="15">
        <v>273</v>
      </c>
      <c r="G90" s="15">
        <v>113</v>
      </c>
      <c r="H90" s="11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1"/>
      <c r="AA90" s="11"/>
      <c r="AB90" s="11"/>
      <c r="AC90" s="11"/>
      <c r="AD90" s="11"/>
      <c r="AE90" s="15"/>
      <c r="AF90" s="15"/>
      <c r="AG90" s="15"/>
      <c r="AI90" s="4"/>
      <c r="AJ90" s="4"/>
      <c r="AK90" s="4"/>
      <c r="AL90" s="4"/>
      <c r="AM90" s="4"/>
      <c r="AN90" s="4"/>
    </row>
    <row r="91" spans="1:34" ht="12">
      <c r="A91" s="348" t="s">
        <v>210</v>
      </c>
      <c r="B91" s="15">
        <v>8051</v>
      </c>
      <c r="C91" s="15">
        <v>703</v>
      </c>
      <c r="D91" s="15">
        <v>596</v>
      </c>
      <c r="E91" s="15">
        <v>5156</v>
      </c>
      <c r="F91" s="15">
        <v>776</v>
      </c>
      <c r="G91" s="15">
        <v>820</v>
      </c>
      <c r="H91" s="11"/>
      <c r="I91" s="15"/>
      <c r="J91" s="15"/>
      <c r="K91" s="15"/>
      <c r="L91" s="15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5"/>
      <c r="AA91" s="15"/>
      <c r="AB91" s="15"/>
      <c r="AC91" s="15"/>
      <c r="AD91" s="15"/>
      <c r="AE91" s="11"/>
      <c r="AF91" s="11"/>
      <c r="AG91" s="11"/>
      <c r="AH91" s="4"/>
    </row>
    <row r="92" spans="1:33" ht="12">
      <c r="A92" s="348" t="s">
        <v>211</v>
      </c>
      <c r="B92" s="15">
        <v>3339</v>
      </c>
      <c r="C92" s="15">
        <v>220</v>
      </c>
      <c r="D92" s="15">
        <v>242</v>
      </c>
      <c r="E92" s="15">
        <v>2135</v>
      </c>
      <c r="F92" s="15">
        <v>413</v>
      </c>
      <c r="G92" s="15">
        <v>329</v>
      </c>
      <c r="H92" s="11"/>
      <c r="I92" s="11"/>
      <c r="J92" s="11"/>
      <c r="K92" s="11"/>
      <c r="L92" s="11"/>
      <c r="M92" s="11"/>
      <c r="N92" s="11"/>
      <c r="O92" s="11"/>
      <c r="P92" s="11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ht="12">
      <c r="A93" s="348" t="s">
        <v>212</v>
      </c>
      <c r="B93" s="15">
        <v>783</v>
      </c>
      <c r="C93" s="15">
        <v>87</v>
      </c>
      <c r="D93" s="15">
        <v>79</v>
      </c>
      <c r="E93" s="15">
        <v>559</v>
      </c>
      <c r="F93" s="15">
        <v>41</v>
      </c>
      <c r="G93" s="15">
        <v>17</v>
      </c>
      <c r="H93" s="11"/>
      <c r="I93" s="11"/>
      <c r="J93" s="11"/>
      <c r="K93" s="11"/>
      <c r="L93" s="11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ht="12">
      <c r="A94" s="347"/>
      <c r="B94" s="317"/>
      <c r="C94" s="317"/>
      <c r="D94" s="317"/>
      <c r="E94" s="15"/>
      <c r="F94" s="15"/>
      <c r="G94" s="91"/>
      <c r="H94" s="11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12">
      <c r="A95" s="346" t="s">
        <v>213</v>
      </c>
      <c r="B95" s="11">
        <v>42768</v>
      </c>
      <c r="C95" s="11">
        <v>3530</v>
      </c>
      <c r="D95" s="11">
        <v>4415</v>
      </c>
      <c r="E95" s="11">
        <v>26637</v>
      </c>
      <c r="F95" s="11">
        <v>4684</v>
      </c>
      <c r="G95" s="11">
        <v>3502</v>
      </c>
      <c r="H95" s="11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ht="12">
      <c r="A96" s="347" t="s">
        <v>214</v>
      </c>
      <c r="B96" s="15">
        <v>8971</v>
      </c>
      <c r="C96" s="15">
        <v>660</v>
      </c>
      <c r="D96" s="15">
        <v>668</v>
      </c>
      <c r="E96" s="15">
        <v>5672</v>
      </c>
      <c r="F96" s="15">
        <v>1021</v>
      </c>
      <c r="G96" s="15">
        <v>950</v>
      </c>
      <c r="H96" s="11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ht="12">
      <c r="A97" s="348" t="s">
        <v>215</v>
      </c>
      <c r="B97" s="15">
        <v>486</v>
      </c>
      <c r="C97" s="15">
        <v>29</v>
      </c>
      <c r="D97" s="15">
        <v>52</v>
      </c>
      <c r="E97" s="15">
        <v>289</v>
      </c>
      <c r="F97" s="15">
        <v>75</v>
      </c>
      <c r="G97" s="15">
        <v>41</v>
      </c>
      <c r="H97" s="11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ht="12">
      <c r="A98" s="348" t="s">
        <v>216</v>
      </c>
      <c r="B98" s="15">
        <v>7389</v>
      </c>
      <c r="C98" s="15">
        <v>568</v>
      </c>
      <c r="D98" s="15">
        <v>503</v>
      </c>
      <c r="E98" s="15">
        <v>4649</v>
      </c>
      <c r="F98" s="15">
        <v>835</v>
      </c>
      <c r="G98" s="15">
        <v>834</v>
      </c>
      <c r="H98" s="11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ht="12">
      <c r="A99" s="348" t="s">
        <v>217</v>
      </c>
      <c r="B99" s="15">
        <v>1096</v>
      </c>
      <c r="C99" s="15">
        <v>63</v>
      </c>
      <c r="D99" s="15">
        <v>113</v>
      </c>
      <c r="E99" s="15">
        <v>734</v>
      </c>
      <c r="F99" s="15">
        <v>111</v>
      </c>
      <c r="G99" s="15">
        <v>75</v>
      </c>
      <c r="H99" s="11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ht="12">
      <c r="A100" s="347" t="s">
        <v>219</v>
      </c>
      <c r="B100" s="15">
        <v>6984</v>
      </c>
      <c r="C100" s="15">
        <v>557</v>
      </c>
      <c r="D100" s="15">
        <v>839</v>
      </c>
      <c r="E100" s="15">
        <v>4124</v>
      </c>
      <c r="F100" s="15">
        <v>818</v>
      </c>
      <c r="G100" s="15">
        <v>646</v>
      </c>
      <c r="H100" s="11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ht="12">
      <c r="A101" s="348" t="s">
        <v>220</v>
      </c>
      <c r="B101" s="15">
        <v>6984</v>
      </c>
      <c r="C101" s="15">
        <v>557</v>
      </c>
      <c r="D101" s="15">
        <v>839</v>
      </c>
      <c r="E101" s="15">
        <v>4124</v>
      </c>
      <c r="F101" s="15">
        <v>818</v>
      </c>
      <c r="G101" s="15">
        <v>646</v>
      </c>
      <c r="H101" s="11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ht="12">
      <c r="A102" s="347" t="s">
        <v>221</v>
      </c>
      <c r="B102" s="15">
        <v>8734</v>
      </c>
      <c r="C102" s="15">
        <v>858</v>
      </c>
      <c r="D102" s="15">
        <v>1158</v>
      </c>
      <c r="E102" s="15">
        <v>5277</v>
      </c>
      <c r="F102" s="15">
        <v>1038</v>
      </c>
      <c r="G102" s="15">
        <v>403</v>
      </c>
      <c r="H102" s="11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45" ht="12">
      <c r="A103" s="348" t="s">
        <v>222</v>
      </c>
      <c r="B103" s="15">
        <v>6007</v>
      </c>
      <c r="C103" s="15">
        <v>575</v>
      </c>
      <c r="D103" s="15">
        <v>807</v>
      </c>
      <c r="E103" s="15">
        <v>3598</v>
      </c>
      <c r="F103" s="15">
        <v>713</v>
      </c>
      <c r="G103" s="15">
        <v>314</v>
      </c>
      <c r="H103" s="11"/>
      <c r="I103" s="15"/>
      <c r="J103" s="15"/>
      <c r="K103" s="15"/>
      <c r="L103" s="15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s="4" customFormat="1" ht="12">
      <c r="A104" s="348" t="s">
        <v>223</v>
      </c>
      <c r="B104" s="15">
        <v>2717</v>
      </c>
      <c r="C104" s="15">
        <v>283</v>
      </c>
      <c r="D104" s="15">
        <v>351</v>
      </c>
      <c r="E104" s="15">
        <v>1670</v>
      </c>
      <c r="F104" s="15">
        <v>324</v>
      </c>
      <c r="G104" s="15">
        <v>89</v>
      </c>
      <c r="H104" s="11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59" ht="12">
      <c r="A105" s="347" t="s">
        <v>225</v>
      </c>
      <c r="B105" s="15">
        <v>14374</v>
      </c>
      <c r="C105" s="15">
        <v>1140</v>
      </c>
      <c r="D105" s="15">
        <v>1275</v>
      </c>
      <c r="E105" s="15">
        <v>9284</v>
      </c>
      <c r="F105" s="15">
        <v>1454</v>
      </c>
      <c r="G105" s="15">
        <v>1221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BD105" s="4"/>
      <c r="BE105" s="4"/>
      <c r="BF105" s="4"/>
      <c r="BG105" s="4"/>
    </row>
    <row r="106" spans="1:45" s="4" customFormat="1" ht="12">
      <c r="A106" s="348" t="s">
        <v>226</v>
      </c>
      <c r="B106" s="15">
        <v>10130</v>
      </c>
      <c r="C106" s="15">
        <v>742</v>
      </c>
      <c r="D106" s="15">
        <v>813</v>
      </c>
      <c r="E106" s="15">
        <v>6559</v>
      </c>
      <c r="F106" s="15">
        <v>1081</v>
      </c>
      <c r="G106" s="15">
        <v>935</v>
      </c>
      <c r="H106" s="11"/>
      <c r="I106" s="11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33" s="4" customFormat="1" ht="12">
      <c r="A107" s="348" t="s">
        <v>227</v>
      </c>
      <c r="B107" s="15">
        <v>2851</v>
      </c>
      <c r="C107" s="15">
        <v>237</v>
      </c>
      <c r="D107" s="15">
        <v>274</v>
      </c>
      <c r="E107" s="15">
        <v>1801</v>
      </c>
      <c r="F107" s="15">
        <v>285</v>
      </c>
      <c r="G107" s="15">
        <v>254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45" ht="12">
      <c r="A108" s="348" t="s">
        <v>312</v>
      </c>
      <c r="B108" s="15">
        <v>1393</v>
      </c>
      <c r="C108" s="15">
        <v>161</v>
      </c>
      <c r="D108" s="15">
        <v>188</v>
      </c>
      <c r="E108" s="15">
        <v>924</v>
      </c>
      <c r="F108" s="15">
        <v>88</v>
      </c>
      <c r="G108" s="15">
        <v>32</v>
      </c>
      <c r="H108" s="11"/>
      <c r="I108" s="11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O108" s="4"/>
      <c r="AP108" s="4"/>
      <c r="AQ108" s="4"/>
      <c r="AR108" s="4"/>
      <c r="AS108" s="4"/>
    </row>
    <row r="109" spans="1:45" ht="12">
      <c r="A109" s="347" t="s">
        <v>228</v>
      </c>
      <c r="B109" s="15">
        <v>3705</v>
      </c>
      <c r="C109" s="15">
        <v>315</v>
      </c>
      <c r="D109" s="15">
        <v>475</v>
      </c>
      <c r="E109" s="15">
        <v>2280</v>
      </c>
      <c r="F109" s="15">
        <v>353</v>
      </c>
      <c r="G109" s="15">
        <v>282</v>
      </c>
      <c r="H109" s="11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O109" s="4"/>
      <c r="AP109" s="4"/>
      <c r="AQ109" s="4"/>
      <c r="AR109" s="4"/>
      <c r="AS109" s="4"/>
    </row>
    <row r="110" spans="1:33" ht="12">
      <c r="A110" s="348" t="s">
        <v>229</v>
      </c>
      <c r="B110" s="15">
        <v>3415</v>
      </c>
      <c r="C110" s="15">
        <v>280</v>
      </c>
      <c r="D110" s="15">
        <v>416</v>
      </c>
      <c r="E110" s="15">
        <v>2088</v>
      </c>
      <c r="F110" s="15">
        <v>349</v>
      </c>
      <c r="G110" s="15">
        <v>282</v>
      </c>
      <c r="H110" s="11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40" ht="12">
      <c r="A111" s="348" t="s">
        <v>230</v>
      </c>
      <c r="B111" s="15">
        <v>290</v>
      </c>
      <c r="C111" s="15">
        <v>35</v>
      </c>
      <c r="D111" s="15">
        <v>59</v>
      </c>
      <c r="E111" s="15">
        <v>192</v>
      </c>
      <c r="F111" s="15">
        <v>4</v>
      </c>
      <c r="G111" s="15">
        <v>0</v>
      </c>
      <c r="H111" s="11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1"/>
      <c r="AA111" s="11"/>
      <c r="AB111" s="11"/>
      <c r="AC111" s="11"/>
      <c r="AD111" s="11"/>
      <c r="AE111" s="15"/>
      <c r="AF111" s="15"/>
      <c r="AG111" s="15"/>
      <c r="AI111" s="4"/>
      <c r="AJ111" s="4"/>
      <c r="AK111" s="4"/>
      <c r="AL111" s="4"/>
      <c r="AM111" s="4"/>
      <c r="AN111" s="4"/>
    </row>
    <row r="112" spans="1:34" ht="12">
      <c r="A112" s="347"/>
      <c r="B112" s="317"/>
      <c r="C112" s="317"/>
      <c r="D112" s="317"/>
      <c r="E112" s="15"/>
      <c r="F112" s="15"/>
      <c r="G112" s="91"/>
      <c r="H112" s="11"/>
      <c r="I112" s="15"/>
      <c r="J112" s="15"/>
      <c r="K112" s="15"/>
      <c r="L112" s="15"/>
      <c r="M112" s="15"/>
      <c r="N112" s="15"/>
      <c r="O112" s="15"/>
      <c r="P112" s="15"/>
      <c r="Q112" s="11"/>
      <c r="R112" s="11"/>
      <c r="S112" s="11"/>
      <c r="T112" s="11"/>
      <c r="U112" s="11"/>
      <c r="V112" s="11"/>
      <c r="W112" s="11"/>
      <c r="X112" s="11"/>
      <c r="Y112" s="11"/>
      <c r="Z112" s="15"/>
      <c r="AA112" s="15"/>
      <c r="AB112" s="15"/>
      <c r="AC112" s="15"/>
      <c r="AD112" s="15"/>
      <c r="AE112" s="11"/>
      <c r="AF112" s="11"/>
      <c r="AG112" s="11"/>
      <c r="AH112" s="4"/>
    </row>
    <row r="113" spans="1:34" ht="12">
      <c r="A113" s="346" t="s">
        <v>231</v>
      </c>
      <c r="B113" s="11">
        <v>98941</v>
      </c>
      <c r="C113" s="11">
        <v>8566</v>
      </c>
      <c r="D113" s="11">
        <v>9507</v>
      </c>
      <c r="E113" s="11">
        <v>65089</v>
      </c>
      <c r="F113" s="11">
        <v>9548</v>
      </c>
      <c r="G113" s="11">
        <v>6231</v>
      </c>
      <c r="H113" s="11"/>
      <c r="I113" s="15"/>
      <c r="J113" s="15"/>
      <c r="K113" s="15"/>
      <c r="L113" s="15"/>
      <c r="M113" s="15"/>
      <c r="N113" s="15"/>
      <c r="O113" s="15"/>
      <c r="P113" s="15"/>
      <c r="Q113" s="11"/>
      <c r="R113" s="11"/>
      <c r="S113" s="11"/>
      <c r="T113" s="11"/>
      <c r="U113" s="11"/>
      <c r="V113" s="11"/>
      <c r="W113" s="11"/>
      <c r="X113" s="11"/>
      <c r="Y113" s="11"/>
      <c r="Z113" s="15"/>
      <c r="AA113" s="15"/>
      <c r="AB113" s="15"/>
      <c r="AC113" s="15"/>
      <c r="AD113" s="15"/>
      <c r="AE113" s="11"/>
      <c r="AF113" s="11"/>
      <c r="AG113" s="11"/>
      <c r="AH113" s="4"/>
    </row>
    <row r="114" spans="1:34" ht="12">
      <c r="A114" s="347" t="s">
        <v>232</v>
      </c>
      <c r="B114" s="15">
        <v>24751</v>
      </c>
      <c r="C114" s="15">
        <v>2381</v>
      </c>
      <c r="D114" s="15">
        <v>2355</v>
      </c>
      <c r="E114" s="15">
        <v>16592</v>
      </c>
      <c r="F114" s="15">
        <v>2017</v>
      </c>
      <c r="G114" s="15">
        <v>1406</v>
      </c>
      <c r="H114" s="11"/>
      <c r="I114" s="15"/>
      <c r="J114" s="15"/>
      <c r="K114" s="15"/>
      <c r="L114" s="15"/>
      <c r="M114" s="15"/>
      <c r="N114" s="15"/>
      <c r="O114" s="15"/>
      <c r="P114" s="15"/>
      <c r="Q114" s="11"/>
      <c r="R114" s="11"/>
      <c r="S114" s="11"/>
      <c r="T114" s="11"/>
      <c r="U114" s="11"/>
      <c r="V114" s="11"/>
      <c r="W114" s="11"/>
      <c r="X114" s="11"/>
      <c r="Y114" s="11"/>
      <c r="Z114" s="15"/>
      <c r="AA114" s="15"/>
      <c r="AB114" s="15"/>
      <c r="AC114" s="15"/>
      <c r="AD114" s="15"/>
      <c r="AE114" s="11"/>
      <c r="AF114" s="11"/>
      <c r="AG114" s="11"/>
      <c r="AH114" s="4"/>
    </row>
    <row r="115" spans="1:33" ht="12">
      <c r="A115" s="348" t="s">
        <v>313</v>
      </c>
      <c r="B115" s="15">
        <v>1280</v>
      </c>
      <c r="C115" s="15">
        <v>160</v>
      </c>
      <c r="D115" s="15">
        <v>63</v>
      </c>
      <c r="E115" s="15">
        <v>866</v>
      </c>
      <c r="F115" s="15">
        <v>134</v>
      </c>
      <c r="G115" s="15">
        <v>57</v>
      </c>
      <c r="H115" s="11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ht="12">
      <c r="A116" s="348" t="s">
        <v>233</v>
      </c>
      <c r="B116" s="15">
        <v>9606</v>
      </c>
      <c r="C116" s="15">
        <v>1106</v>
      </c>
      <c r="D116" s="15">
        <v>1287</v>
      </c>
      <c r="E116" s="15">
        <v>6383</v>
      </c>
      <c r="F116" s="15">
        <v>519</v>
      </c>
      <c r="G116" s="15">
        <v>311</v>
      </c>
      <c r="H116" s="11"/>
      <c r="I116" s="15"/>
      <c r="J116" s="11"/>
      <c r="K116" s="11"/>
      <c r="L116" s="11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ht="12">
      <c r="A117" s="348" t="s">
        <v>314</v>
      </c>
      <c r="B117" s="15">
        <v>1268</v>
      </c>
      <c r="C117" s="15">
        <v>54</v>
      </c>
      <c r="D117" s="15">
        <v>22</v>
      </c>
      <c r="E117" s="15">
        <v>1158</v>
      </c>
      <c r="F117" s="15">
        <v>24</v>
      </c>
      <c r="G117" s="15">
        <v>10</v>
      </c>
      <c r="H117" s="11"/>
      <c r="I117" s="11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ht="12">
      <c r="A118" s="348" t="s">
        <v>234</v>
      </c>
      <c r="B118" s="15">
        <v>2675</v>
      </c>
      <c r="C118" s="15">
        <v>334</v>
      </c>
      <c r="D118" s="15">
        <v>278</v>
      </c>
      <c r="E118" s="15">
        <v>1812</v>
      </c>
      <c r="F118" s="15">
        <v>183</v>
      </c>
      <c r="G118" s="15">
        <v>68</v>
      </c>
      <c r="H118" s="11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ht="12">
      <c r="A119" s="348" t="s">
        <v>235</v>
      </c>
      <c r="B119" s="15">
        <v>7240</v>
      </c>
      <c r="C119" s="15">
        <v>530</v>
      </c>
      <c r="D119" s="15">
        <v>528</v>
      </c>
      <c r="E119" s="15">
        <v>4761</v>
      </c>
      <c r="F119" s="15">
        <v>771</v>
      </c>
      <c r="G119" s="15">
        <v>650</v>
      </c>
      <c r="H119" s="11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12">
      <c r="A120" s="348" t="s">
        <v>315</v>
      </c>
      <c r="B120" s="15">
        <v>2682</v>
      </c>
      <c r="C120" s="15">
        <v>197</v>
      </c>
      <c r="D120" s="15">
        <v>177</v>
      </c>
      <c r="E120" s="15">
        <v>1612</v>
      </c>
      <c r="F120" s="15">
        <v>386</v>
      </c>
      <c r="G120" s="15">
        <v>310</v>
      </c>
      <c r="H120" s="11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12">
      <c r="A121" s="347" t="s">
        <v>236</v>
      </c>
      <c r="B121" s="15">
        <v>8317</v>
      </c>
      <c r="C121" s="15">
        <v>616</v>
      </c>
      <c r="D121" s="15">
        <v>567</v>
      </c>
      <c r="E121" s="15">
        <v>5459</v>
      </c>
      <c r="F121" s="15">
        <v>960</v>
      </c>
      <c r="G121" s="15">
        <v>715</v>
      </c>
      <c r="H121" s="11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ht="12">
      <c r="A122" s="348" t="s">
        <v>237</v>
      </c>
      <c r="B122" s="15">
        <v>8317</v>
      </c>
      <c r="C122" s="15">
        <v>616</v>
      </c>
      <c r="D122" s="15">
        <v>567</v>
      </c>
      <c r="E122" s="15">
        <v>5459</v>
      </c>
      <c r="F122" s="15">
        <v>960</v>
      </c>
      <c r="G122" s="15">
        <v>715</v>
      </c>
      <c r="H122" s="11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ht="12">
      <c r="A123" s="347" t="s">
        <v>238</v>
      </c>
      <c r="B123" s="15">
        <v>29287</v>
      </c>
      <c r="C123" s="15">
        <v>2396</v>
      </c>
      <c r="D123" s="15">
        <v>2712</v>
      </c>
      <c r="E123" s="15">
        <v>19350</v>
      </c>
      <c r="F123" s="15">
        <v>2861</v>
      </c>
      <c r="G123" s="15">
        <v>1968</v>
      </c>
      <c r="H123" s="11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ht="12">
      <c r="A124" s="348" t="s">
        <v>239</v>
      </c>
      <c r="B124" s="15">
        <v>6545</v>
      </c>
      <c r="C124" s="15">
        <v>513</v>
      </c>
      <c r="D124" s="15">
        <v>480</v>
      </c>
      <c r="E124" s="15">
        <v>4462</v>
      </c>
      <c r="F124" s="15">
        <v>589</v>
      </c>
      <c r="G124" s="15">
        <v>501</v>
      </c>
      <c r="H124" s="11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12">
      <c r="A125" s="348" t="s">
        <v>240</v>
      </c>
      <c r="B125" s="15">
        <v>6122</v>
      </c>
      <c r="C125" s="15">
        <v>530</v>
      </c>
      <c r="D125" s="15">
        <v>525</v>
      </c>
      <c r="E125" s="15">
        <v>4013</v>
      </c>
      <c r="F125" s="15">
        <v>583</v>
      </c>
      <c r="G125" s="15">
        <v>471</v>
      </c>
      <c r="H125" s="11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ht="12">
      <c r="A126" s="348" t="s">
        <v>242</v>
      </c>
      <c r="B126" s="15">
        <v>2301</v>
      </c>
      <c r="C126" s="15">
        <v>189</v>
      </c>
      <c r="D126" s="15">
        <v>261</v>
      </c>
      <c r="E126" s="15">
        <v>1546</v>
      </c>
      <c r="F126" s="15">
        <v>212</v>
      </c>
      <c r="G126" s="15">
        <v>93</v>
      </c>
      <c r="H126" s="11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ht="12">
      <c r="A127" s="348" t="s">
        <v>243</v>
      </c>
      <c r="B127" s="15">
        <v>8200</v>
      </c>
      <c r="C127" s="15">
        <v>660</v>
      </c>
      <c r="D127" s="15">
        <v>798</v>
      </c>
      <c r="E127" s="15">
        <v>5131</v>
      </c>
      <c r="F127" s="15">
        <v>955</v>
      </c>
      <c r="G127" s="15">
        <v>656</v>
      </c>
      <c r="H127" s="11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ht="12">
      <c r="A128" s="348" t="s">
        <v>244</v>
      </c>
      <c r="B128" s="15">
        <v>6113</v>
      </c>
      <c r="C128" s="15">
        <v>504</v>
      </c>
      <c r="D128" s="15">
        <v>648</v>
      </c>
      <c r="E128" s="15">
        <v>4193</v>
      </c>
      <c r="F128" s="15">
        <v>521</v>
      </c>
      <c r="G128" s="15">
        <v>247</v>
      </c>
      <c r="H128" s="11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45" ht="12">
      <c r="A129" s="347" t="s">
        <v>245</v>
      </c>
      <c r="B129" s="15">
        <v>11230</v>
      </c>
      <c r="C129" s="15">
        <v>927</v>
      </c>
      <c r="D129" s="15">
        <v>1186</v>
      </c>
      <c r="E129" s="15">
        <v>7153</v>
      </c>
      <c r="F129" s="15">
        <v>1272</v>
      </c>
      <c r="G129" s="15">
        <v>692</v>
      </c>
      <c r="H129" s="11"/>
      <c r="I129" s="15"/>
      <c r="J129" s="15"/>
      <c r="K129" s="15"/>
      <c r="L129" s="15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33" ht="12">
      <c r="A130" s="348" t="s">
        <v>246</v>
      </c>
      <c r="B130" s="15">
        <v>7839</v>
      </c>
      <c r="C130" s="15">
        <v>628</v>
      </c>
      <c r="D130" s="15">
        <v>800</v>
      </c>
      <c r="E130" s="15">
        <v>4975</v>
      </c>
      <c r="F130" s="15">
        <v>912</v>
      </c>
      <c r="G130" s="15">
        <v>524</v>
      </c>
      <c r="H130" s="11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45" ht="12">
      <c r="A131" s="348" t="s">
        <v>247</v>
      </c>
      <c r="B131" s="15">
        <v>3391</v>
      </c>
      <c r="C131" s="15">
        <v>299</v>
      </c>
      <c r="D131" s="15">
        <v>386</v>
      </c>
      <c r="E131" s="15">
        <v>2178</v>
      </c>
      <c r="F131" s="15">
        <v>360</v>
      </c>
      <c r="G131" s="15">
        <v>168</v>
      </c>
      <c r="H131" s="11"/>
      <c r="I131" s="15"/>
      <c r="J131" s="15"/>
      <c r="K131" s="15"/>
      <c r="L131" s="15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s="4" customFormat="1" ht="12">
      <c r="A132" s="347" t="s">
        <v>248</v>
      </c>
      <c r="B132" s="15">
        <v>20068</v>
      </c>
      <c r="C132" s="15">
        <v>1801</v>
      </c>
      <c r="D132" s="15">
        <v>2210</v>
      </c>
      <c r="E132" s="15">
        <v>13164</v>
      </c>
      <c r="F132" s="15">
        <v>1913</v>
      </c>
      <c r="G132" s="15">
        <v>980</v>
      </c>
      <c r="H132" s="11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9" ht="12">
      <c r="A133" s="348" t="s">
        <v>249</v>
      </c>
      <c r="B133" s="15">
        <v>8888</v>
      </c>
      <c r="C133" s="15">
        <v>778</v>
      </c>
      <c r="D133" s="15">
        <v>856</v>
      </c>
      <c r="E133" s="15">
        <v>5990</v>
      </c>
      <c r="F133" s="15">
        <v>814</v>
      </c>
      <c r="G133" s="15">
        <v>450</v>
      </c>
      <c r="H133" s="11"/>
      <c r="I133" s="11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T133" s="4"/>
      <c r="AU133" s="4"/>
      <c r="AV133" s="4"/>
      <c r="AW133" s="4"/>
    </row>
    <row r="134" spans="1:45" ht="12">
      <c r="A134" s="348" t="s">
        <v>250</v>
      </c>
      <c r="B134" s="15">
        <v>6718</v>
      </c>
      <c r="C134" s="15">
        <v>547</v>
      </c>
      <c r="D134" s="15">
        <v>865</v>
      </c>
      <c r="E134" s="15">
        <v>4166</v>
      </c>
      <c r="F134" s="15">
        <v>782</v>
      </c>
      <c r="G134" s="15">
        <v>358</v>
      </c>
      <c r="H134" s="11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S134" s="4"/>
    </row>
    <row r="135" spans="1:34" ht="12">
      <c r="A135" s="348" t="s">
        <v>251</v>
      </c>
      <c r="B135" s="15">
        <v>2968</v>
      </c>
      <c r="C135" s="15">
        <v>259</v>
      </c>
      <c r="D135" s="15">
        <v>367</v>
      </c>
      <c r="E135" s="15">
        <v>1968</v>
      </c>
      <c r="F135" s="15">
        <v>227</v>
      </c>
      <c r="G135" s="15">
        <v>147</v>
      </c>
      <c r="H135" s="11"/>
      <c r="I135" s="15"/>
      <c r="J135" s="15"/>
      <c r="K135" s="15"/>
      <c r="L135" s="15"/>
      <c r="M135" s="15"/>
      <c r="N135" s="15"/>
      <c r="O135" s="15"/>
      <c r="P135" s="15"/>
      <c r="Q135" s="11"/>
      <c r="R135" s="11"/>
      <c r="S135" s="11"/>
      <c r="T135" s="11"/>
      <c r="U135" s="11"/>
      <c r="V135" s="11"/>
      <c r="W135" s="11"/>
      <c r="X135" s="11"/>
      <c r="Y135" s="11"/>
      <c r="Z135" s="15"/>
      <c r="AA135" s="15"/>
      <c r="AB135" s="15"/>
      <c r="AC135" s="15"/>
      <c r="AD135" s="15"/>
      <c r="AE135" s="11"/>
      <c r="AF135" s="11"/>
      <c r="AG135" s="11"/>
      <c r="AH135" s="4"/>
    </row>
    <row r="136" spans="1:33" ht="12">
      <c r="A136" s="351" t="s">
        <v>899</v>
      </c>
      <c r="B136" s="15">
        <v>1478</v>
      </c>
      <c r="C136" s="15">
        <v>217</v>
      </c>
      <c r="D136" s="15">
        <v>122</v>
      </c>
      <c r="E136" s="15">
        <v>1026</v>
      </c>
      <c r="F136" s="15">
        <v>88</v>
      </c>
      <c r="G136" s="15">
        <v>25</v>
      </c>
      <c r="H136" s="11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 ht="12">
      <c r="A137" s="347" t="s">
        <v>253</v>
      </c>
      <c r="B137" s="15">
        <v>5288</v>
      </c>
      <c r="C137" s="15">
        <v>445</v>
      </c>
      <c r="D137" s="15">
        <v>477</v>
      </c>
      <c r="E137" s="15">
        <v>3371</v>
      </c>
      <c r="F137" s="15">
        <v>525</v>
      </c>
      <c r="G137" s="15">
        <v>470</v>
      </c>
      <c r="H137" s="11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</row>
    <row r="138" spans="1:33" ht="12">
      <c r="A138" s="348" t="s">
        <v>254</v>
      </c>
      <c r="B138" s="15">
        <v>5288</v>
      </c>
      <c r="C138" s="15">
        <v>445</v>
      </c>
      <c r="D138" s="15">
        <v>477</v>
      </c>
      <c r="E138" s="15">
        <v>3371</v>
      </c>
      <c r="F138" s="15">
        <v>525</v>
      </c>
      <c r="G138" s="15">
        <v>470</v>
      </c>
      <c r="H138" s="11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</row>
    <row r="139" spans="1:33" ht="12">
      <c r="A139" s="347"/>
      <c r="B139" s="317"/>
      <c r="C139" s="317"/>
      <c r="D139" s="317"/>
      <c r="E139" s="15"/>
      <c r="F139" s="15"/>
      <c r="G139" s="91"/>
      <c r="H139" s="11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45" ht="12">
      <c r="A140" s="346" t="s">
        <v>255</v>
      </c>
      <c r="B140" s="11">
        <v>50476</v>
      </c>
      <c r="C140" s="11">
        <v>4023</v>
      </c>
      <c r="D140" s="11">
        <v>4496</v>
      </c>
      <c r="E140" s="11">
        <v>32973</v>
      </c>
      <c r="F140" s="11">
        <v>5173</v>
      </c>
      <c r="G140" s="11">
        <v>3811</v>
      </c>
      <c r="H140" s="11"/>
      <c r="I140" s="15"/>
      <c r="J140" s="15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69" ht="12">
      <c r="A141" s="347" t="s">
        <v>256</v>
      </c>
      <c r="B141" s="15">
        <v>3864</v>
      </c>
      <c r="C141" s="15">
        <v>279</v>
      </c>
      <c r="D141" s="15">
        <v>366</v>
      </c>
      <c r="E141" s="15">
        <v>2447</v>
      </c>
      <c r="F141" s="15">
        <v>391</v>
      </c>
      <c r="G141" s="15">
        <v>381</v>
      </c>
      <c r="H141" s="11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BJ141" s="4"/>
      <c r="BK141" s="4"/>
      <c r="BL141" s="4"/>
      <c r="BM141" s="4"/>
      <c r="BN141" s="4"/>
      <c r="BO141" s="4"/>
      <c r="BP141" s="4"/>
      <c r="BQ141" s="4"/>
    </row>
    <row r="142" spans="1:45" ht="12">
      <c r="A142" s="348" t="s">
        <v>257</v>
      </c>
      <c r="B142" s="15">
        <v>3841</v>
      </c>
      <c r="C142" s="15">
        <v>279</v>
      </c>
      <c r="D142" s="15">
        <v>362</v>
      </c>
      <c r="E142" s="15">
        <v>2429</v>
      </c>
      <c r="F142" s="15">
        <v>390</v>
      </c>
      <c r="G142" s="15">
        <v>381</v>
      </c>
      <c r="H142" s="11"/>
      <c r="I142" s="11"/>
      <c r="J142" s="15"/>
      <c r="K142" s="15"/>
      <c r="L142" s="15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33" s="4" customFormat="1" ht="12">
      <c r="A143" s="347" t="s">
        <v>258</v>
      </c>
      <c r="B143" s="15">
        <v>28282</v>
      </c>
      <c r="C143" s="15">
        <v>2191</v>
      </c>
      <c r="D143" s="15">
        <v>2284</v>
      </c>
      <c r="E143" s="15">
        <v>19223</v>
      </c>
      <c r="F143" s="15">
        <v>2595</v>
      </c>
      <c r="G143" s="15">
        <v>1989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12">
      <c r="A144" s="348" t="s">
        <v>259</v>
      </c>
      <c r="B144" s="15">
        <v>8564</v>
      </c>
      <c r="C144" s="15">
        <v>622</v>
      </c>
      <c r="D144" s="15">
        <v>547</v>
      </c>
      <c r="E144" s="15">
        <v>5949</v>
      </c>
      <c r="F144" s="15">
        <v>771</v>
      </c>
      <c r="G144" s="15">
        <v>675</v>
      </c>
      <c r="H144" s="11"/>
      <c r="I144" s="15"/>
      <c r="J144" s="11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61" ht="12">
      <c r="A145" s="348" t="s">
        <v>260</v>
      </c>
      <c r="B145" s="15">
        <v>7654</v>
      </c>
      <c r="C145" s="15">
        <v>585</v>
      </c>
      <c r="D145" s="15">
        <v>561</v>
      </c>
      <c r="E145" s="15">
        <v>5191</v>
      </c>
      <c r="F145" s="15">
        <v>672</v>
      </c>
      <c r="G145" s="15">
        <v>645</v>
      </c>
      <c r="H145" s="11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BH145" s="4"/>
      <c r="BI145" s="4"/>
    </row>
    <row r="146" spans="1:59" ht="12">
      <c r="A146" s="348" t="s">
        <v>970</v>
      </c>
      <c r="B146" s="15">
        <v>712</v>
      </c>
      <c r="C146" s="15">
        <v>54</v>
      </c>
      <c r="D146" s="15">
        <v>27</v>
      </c>
      <c r="E146" s="15">
        <v>492</v>
      </c>
      <c r="F146" s="15">
        <v>76</v>
      </c>
      <c r="G146" s="15">
        <v>63</v>
      </c>
      <c r="H146" s="11"/>
      <c r="I146" s="11"/>
      <c r="J146" s="15"/>
      <c r="K146" s="11"/>
      <c r="L146" s="11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BD146" s="4"/>
      <c r="BE146" s="4"/>
      <c r="BF146" s="4"/>
      <c r="BG146" s="4"/>
    </row>
    <row r="147" spans="1:54" ht="12">
      <c r="A147" s="348" t="s">
        <v>261</v>
      </c>
      <c r="B147" s="15">
        <v>9117</v>
      </c>
      <c r="C147" s="15">
        <v>759</v>
      </c>
      <c r="D147" s="15">
        <v>872</v>
      </c>
      <c r="E147" s="15">
        <v>6345</v>
      </c>
      <c r="F147" s="15">
        <v>775</v>
      </c>
      <c r="G147" s="15">
        <v>366</v>
      </c>
      <c r="H147" s="11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Y147" s="4"/>
      <c r="AZ147" s="4"/>
      <c r="BA147" s="4"/>
      <c r="BB147" s="4"/>
    </row>
    <row r="148" spans="1:33" s="4" customFormat="1" ht="12">
      <c r="A148" s="348" t="s">
        <v>262</v>
      </c>
      <c r="B148" s="15">
        <v>2235</v>
      </c>
      <c r="C148" s="15">
        <v>171</v>
      </c>
      <c r="D148" s="15">
        <v>277</v>
      </c>
      <c r="E148" s="15">
        <v>1246</v>
      </c>
      <c r="F148" s="15">
        <v>301</v>
      </c>
      <c r="G148" s="15">
        <v>240</v>
      </c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12">
      <c r="A149" s="347" t="s">
        <v>263</v>
      </c>
      <c r="B149" s="15">
        <v>18330</v>
      </c>
      <c r="C149" s="15">
        <v>1553</v>
      </c>
      <c r="D149" s="15">
        <v>1846</v>
      </c>
      <c r="E149" s="15">
        <v>11303</v>
      </c>
      <c r="F149" s="15">
        <v>2187</v>
      </c>
      <c r="G149" s="15">
        <v>1441</v>
      </c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 ht="12">
      <c r="A150" s="348" t="s">
        <v>265</v>
      </c>
      <c r="B150" s="15">
        <v>12180</v>
      </c>
      <c r="C150" s="15">
        <v>982</v>
      </c>
      <c r="D150" s="15">
        <v>1029</v>
      </c>
      <c r="E150" s="15">
        <v>7305</v>
      </c>
      <c r="F150" s="15">
        <v>1637</v>
      </c>
      <c r="G150" s="15">
        <v>1227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 ht="12">
      <c r="A151" s="348" t="s">
        <v>266</v>
      </c>
      <c r="B151" s="15">
        <v>3093</v>
      </c>
      <c r="C151" s="15">
        <v>278</v>
      </c>
      <c r="D151" s="15">
        <v>459</v>
      </c>
      <c r="E151" s="15">
        <v>1923</v>
      </c>
      <c r="F151" s="15">
        <v>322</v>
      </c>
      <c r="G151" s="15">
        <v>111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</row>
    <row r="152" spans="1:33" ht="12">
      <c r="A152" s="348" t="s">
        <v>267</v>
      </c>
      <c r="B152" s="317">
        <v>622</v>
      </c>
      <c r="C152" s="317">
        <v>58</v>
      </c>
      <c r="D152" s="317">
        <v>40</v>
      </c>
      <c r="E152" s="317">
        <v>470</v>
      </c>
      <c r="F152" s="317">
        <v>39</v>
      </c>
      <c r="G152" s="317">
        <v>15</v>
      </c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1:33" ht="12">
      <c r="A153" s="348" t="s">
        <v>904</v>
      </c>
      <c r="B153" s="317"/>
      <c r="C153" s="317"/>
      <c r="D153" s="317"/>
      <c r="E153" s="317"/>
      <c r="F153" s="317"/>
      <c r="G153" s="317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</row>
    <row r="154" spans="1:33" ht="12">
      <c r="A154" s="348" t="s">
        <v>905</v>
      </c>
      <c r="B154" s="317">
        <v>378</v>
      </c>
      <c r="C154" s="317">
        <v>35</v>
      </c>
      <c r="D154" s="317">
        <v>49</v>
      </c>
      <c r="E154" s="317">
        <v>235</v>
      </c>
      <c r="F154" s="317">
        <v>33</v>
      </c>
      <c r="G154" s="317">
        <v>26</v>
      </c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 ht="12">
      <c r="A155" s="348" t="s">
        <v>268</v>
      </c>
      <c r="B155" s="15">
        <v>1631</v>
      </c>
      <c r="C155" s="15">
        <v>132</v>
      </c>
      <c r="D155" s="15">
        <v>213</v>
      </c>
      <c r="E155" s="15">
        <v>1073</v>
      </c>
      <c r="F155" s="15">
        <v>154</v>
      </c>
      <c r="G155" s="15">
        <v>59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 ht="12">
      <c r="A156" s="348" t="s">
        <v>270</v>
      </c>
      <c r="B156" s="15">
        <v>408</v>
      </c>
      <c r="C156" s="15">
        <v>67</v>
      </c>
      <c r="D156" s="15">
        <v>55</v>
      </c>
      <c r="E156" s="15">
        <v>285</v>
      </c>
      <c r="F156" s="15">
        <v>1</v>
      </c>
      <c r="G156" s="15">
        <v>0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  <row r="157" spans="1:33" ht="12">
      <c r="A157" s="347"/>
      <c r="B157" s="317"/>
      <c r="C157" s="317"/>
      <c r="D157" s="317"/>
      <c r="E157" s="15"/>
      <c r="F157" s="15"/>
      <c r="G157" s="91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</row>
    <row r="158" spans="1:33" ht="12">
      <c r="A158" s="346" t="s">
        <v>272</v>
      </c>
      <c r="B158" s="11">
        <v>110671</v>
      </c>
      <c r="C158" s="11">
        <v>8681</v>
      </c>
      <c r="D158" s="11">
        <v>10575</v>
      </c>
      <c r="E158" s="11">
        <v>70790</v>
      </c>
      <c r="F158" s="11">
        <v>11274</v>
      </c>
      <c r="G158" s="11">
        <v>9351</v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</row>
    <row r="159" spans="1:33" ht="12">
      <c r="A159" s="347" t="s">
        <v>273</v>
      </c>
      <c r="B159" s="15">
        <v>22253</v>
      </c>
      <c r="C159" s="15">
        <v>1529</v>
      </c>
      <c r="D159" s="15">
        <v>2034</v>
      </c>
      <c r="E159" s="15">
        <v>14263</v>
      </c>
      <c r="F159" s="15">
        <v>2326</v>
      </c>
      <c r="G159" s="15">
        <v>2101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12">
      <c r="A160" s="348" t="s">
        <v>274</v>
      </c>
      <c r="B160" s="15">
        <v>6124</v>
      </c>
      <c r="C160" s="15">
        <v>374</v>
      </c>
      <c r="D160" s="15">
        <v>733</v>
      </c>
      <c r="E160" s="15">
        <v>3913</v>
      </c>
      <c r="F160" s="15">
        <v>676</v>
      </c>
      <c r="G160" s="15">
        <v>428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 ht="12">
      <c r="A161" s="348" t="s">
        <v>275</v>
      </c>
      <c r="B161" s="15">
        <v>5098</v>
      </c>
      <c r="C161" s="15">
        <v>368</v>
      </c>
      <c r="D161" s="15">
        <v>380</v>
      </c>
      <c r="E161" s="15">
        <v>3251</v>
      </c>
      <c r="F161" s="15">
        <v>464</v>
      </c>
      <c r="G161" s="15">
        <v>635</v>
      </c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</row>
    <row r="162" spans="1:33" ht="12">
      <c r="A162" s="348" t="s">
        <v>276</v>
      </c>
      <c r="B162" s="15">
        <v>4298</v>
      </c>
      <c r="C162" s="15">
        <v>282</v>
      </c>
      <c r="D162" s="15">
        <v>293</v>
      </c>
      <c r="E162" s="15">
        <v>2827</v>
      </c>
      <c r="F162" s="15">
        <v>424</v>
      </c>
      <c r="G162" s="15">
        <v>472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</row>
    <row r="163" spans="1:33" ht="12">
      <c r="A163" s="348" t="s">
        <v>277</v>
      </c>
      <c r="B163" s="15">
        <v>1984</v>
      </c>
      <c r="C163" s="15">
        <v>116</v>
      </c>
      <c r="D163" s="15">
        <v>228</v>
      </c>
      <c r="E163" s="15">
        <v>1192</v>
      </c>
      <c r="F163" s="15">
        <v>253</v>
      </c>
      <c r="G163" s="15">
        <v>195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</row>
    <row r="164" spans="1:12" ht="12">
      <c r="A164" s="348" t="s">
        <v>278</v>
      </c>
      <c r="B164" s="15">
        <v>4730</v>
      </c>
      <c r="C164" s="15">
        <v>388</v>
      </c>
      <c r="D164" s="15">
        <v>400</v>
      </c>
      <c r="E164" s="15">
        <v>3062</v>
      </c>
      <c r="F164" s="15">
        <v>509</v>
      </c>
      <c r="G164" s="15">
        <v>371</v>
      </c>
      <c r="H164" s="15"/>
      <c r="I164" s="15"/>
      <c r="J164" s="15"/>
      <c r="K164" s="15"/>
      <c r="L164" s="15"/>
    </row>
    <row r="165" spans="1:12" ht="12">
      <c r="A165" s="347" t="s">
        <v>279</v>
      </c>
      <c r="B165" s="15">
        <v>12200</v>
      </c>
      <c r="C165" s="15">
        <v>1113</v>
      </c>
      <c r="D165" s="15">
        <v>1123</v>
      </c>
      <c r="E165" s="15">
        <v>7621</v>
      </c>
      <c r="F165" s="15">
        <v>1205</v>
      </c>
      <c r="G165" s="15">
        <v>1138</v>
      </c>
      <c r="H165" s="15"/>
      <c r="I165" s="15"/>
      <c r="J165" s="15"/>
      <c r="K165" s="15"/>
      <c r="L165" s="15"/>
    </row>
    <row r="166" spans="1:12" ht="12">
      <c r="A166" s="348" t="s">
        <v>280</v>
      </c>
      <c r="B166" s="15">
        <v>12200</v>
      </c>
      <c r="C166" s="15">
        <v>1113</v>
      </c>
      <c r="D166" s="15">
        <v>1123</v>
      </c>
      <c r="E166" s="15">
        <v>7621</v>
      </c>
      <c r="F166" s="15">
        <v>1205</v>
      </c>
      <c r="G166" s="15">
        <v>1138</v>
      </c>
      <c r="H166" s="15"/>
      <c r="I166" s="15"/>
      <c r="J166" s="15"/>
      <c r="K166" s="15"/>
      <c r="L166" s="15"/>
    </row>
    <row r="167" spans="1:12" ht="12">
      <c r="A167" s="347" t="s">
        <v>281</v>
      </c>
      <c r="B167" s="15">
        <v>38063</v>
      </c>
      <c r="C167" s="15">
        <v>2875</v>
      </c>
      <c r="D167" s="15">
        <v>3574</v>
      </c>
      <c r="E167" s="15">
        <v>24516</v>
      </c>
      <c r="F167" s="15">
        <v>3852</v>
      </c>
      <c r="G167" s="15">
        <v>3246</v>
      </c>
      <c r="H167" s="15"/>
      <c r="I167" s="15"/>
      <c r="J167" s="15"/>
      <c r="K167" s="15"/>
      <c r="L167" s="15"/>
    </row>
    <row r="168" spans="1:12" ht="12">
      <c r="A168" s="348" t="s">
        <v>282</v>
      </c>
      <c r="B168" s="15">
        <v>14031</v>
      </c>
      <c r="C168" s="15">
        <v>1035</v>
      </c>
      <c r="D168" s="15">
        <v>1236</v>
      </c>
      <c r="E168" s="15">
        <v>8504</v>
      </c>
      <c r="F168" s="15">
        <v>1491</v>
      </c>
      <c r="G168" s="15">
        <v>1765</v>
      </c>
      <c r="H168" s="15"/>
      <c r="I168" s="15"/>
      <c r="J168" s="15"/>
      <c r="K168" s="15"/>
      <c r="L168" s="15"/>
    </row>
    <row r="169" spans="1:59" ht="12">
      <c r="A169" s="348" t="s">
        <v>283</v>
      </c>
      <c r="B169" s="15">
        <v>7502</v>
      </c>
      <c r="C169" s="15">
        <v>648</v>
      </c>
      <c r="D169" s="15">
        <v>773</v>
      </c>
      <c r="E169" s="15">
        <v>5004</v>
      </c>
      <c r="F169" s="15">
        <v>701</v>
      </c>
      <c r="G169" s="15">
        <v>376</v>
      </c>
      <c r="H169" s="12"/>
      <c r="I169" s="11"/>
      <c r="K169" s="4"/>
      <c r="L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9" s="4" customFormat="1" ht="12">
      <c r="A170" s="348" t="s">
        <v>284</v>
      </c>
      <c r="B170" s="15">
        <v>8611</v>
      </c>
      <c r="C170" s="15">
        <v>519</v>
      </c>
      <c r="D170" s="15">
        <v>660</v>
      </c>
      <c r="E170" s="15">
        <v>5595</v>
      </c>
      <c r="F170" s="15">
        <v>1058</v>
      </c>
      <c r="G170" s="15">
        <v>779</v>
      </c>
      <c r="H170" s="89"/>
      <c r="I170" s="11"/>
    </row>
    <row r="171" spans="1:9" s="4" customFormat="1" ht="12">
      <c r="A171" s="348" t="s">
        <v>285</v>
      </c>
      <c r="B171" s="15">
        <v>5188</v>
      </c>
      <c r="C171" s="15">
        <v>454</v>
      </c>
      <c r="D171" s="15">
        <v>671</v>
      </c>
      <c r="E171" s="15">
        <v>3549</v>
      </c>
      <c r="F171" s="15">
        <v>364</v>
      </c>
      <c r="G171" s="15">
        <v>150</v>
      </c>
      <c r="H171" s="12"/>
      <c r="I171" s="11"/>
    </row>
    <row r="172" spans="1:50" ht="12">
      <c r="A172" s="348" t="s">
        <v>286</v>
      </c>
      <c r="B172" s="15">
        <v>2731</v>
      </c>
      <c r="C172" s="15">
        <v>219</v>
      </c>
      <c r="D172" s="15">
        <v>234</v>
      </c>
      <c r="E172" s="15">
        <v>1864</v>
      </c>
      <c r="F172" s="15">
        <v>238</v>
      </c>
      <c r="G172" s="15">
        <v>176</v>
      </c>
      <c r="H172" s="12"/>
      <c r="I172" s="4"/>
      <c r="J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U172" s="4"/>
      <c r="AV172" s="4"/>
      <c r="AW172" s="4"/>
      <c r="AX172" s="4"/>
    </row>
    <row r="173" spans="1:35" ht="12">
      <c r="A173" s="347" t="s">
        <v>287</v>
      </c>
      <c r="B173" s="15">
        <v>38155</v>
      </c>
      <c r="C173" s="15">
        <v>3164</v>
      </c>
      <c r="D173" s="15">
        <v>3844</v>
      </c>
      <c r="E173" s="15">
        <v>24390</v>
      </c>
      <c r="F173" s="15">
        <v>3891</v>
      </c>
      <c r="G173" s="15">
        <v>2866</v>
      </c>
      <c r="H173" s="4"/>
      <c r="I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4" ht="12">
      <c r="A174" s="348" t="s">
        <v>288</v>
      </c>
      <c r="B174" s="15">
        <v>13949</v>
      </c>
      <c r="C174" s="15">
        <v>1022</v>
      </c>
      <c r="D174" s="15">
        <v>1210</v>
      </c>
      <c r="E174" s="15">
        <v>8656</v>
      </c>
      <c r="F174" s="15">
        <v>1591</v>
      </c>
      <c r="G174" s="15">
        <v>1470</v>
      </c>
      <c r="H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E174" s="4"/>
      <c r="AF174" s="4"/>
      <c r="AG174" s="4"/>
      <c r="AH174" s="4"/>
    </row>
    <row r="175" spans="1:25" ht="12">
      <c r="A175" s="348" t="s">
        <v>290</v>
      </c>
      <c r="B175" s="15">
        <v>5327</v>
      </c>
      <c r="C175" s="15">
        <v>465</v>
      </c>
      <c r="D175" s="15">
        <v>586</v>
      </c>
      <c r="E175" s="15">
        <v>3757</v>
      </c>
      <c r="F175" s="15">
        <v>349</v>
      </c>
      <c r="G175" s="15">
        <v>170</v>
      </c>
      <c r="H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16" ht="12">
      <c r="A176" s="348" t="s">
        <v>291</v>
      </c>
      <c r="B176" s="15">
        <v>6854</v>
      </c>
      <c r="C176" s="15">
        <v>703</v>
      </c>
      <c r="D176" s="15">
        <v>877</v>
      </c>
      <c r="E176" s="15">
        <v>4283</v>
      </c>
      <c r="F176" s="15">
        <v>602</v>
      </c>
      <c r="G176" s="15">
        <v>389</v>
      </c>
      <c r="H176" s="4"/>
      <c r="M176" s="4"/>
      <c r="N176" s="4"/>
      <c r="O176" s="4"/>
      <c r="P176" s="4"/>
    </row>
    <row r="177" spans="1:8" s="4" customFormat="1" ht="12">
      <c r="A177" s="348" t="s">
        <v>292</v>
      </c>
      <c r="B177" s="15">
        <v>7695</v>
      </c>
      <c r="C177" s="15">
        <v>645</v>
      </c>
      <c r="D177" s="15">
        <v>634</v>
      </c>
      <c r="E177" s="15">
        <v>4949</v>
      </c>
      <c r="F177" s="15">
        <v>905</v>
      </c>
      <c r="G177" s="15">
        <v>562</v>
      </c>
      <c r="H177" s="90"/>
    </row>
    <row r="178" spans="1:8" s="4" customFormat="1" ht="12">
      <c r="A178" s="348" t="s">
        <v>293</v>
      </c>
      <c r="B178" s="15">
        <v>4323</v>
      </c>
      <c r="C178" s="15">
        <v>329</v>
      </c>
      <c r="D178" s="15">
        <v>537</v>
      </c>
      <c r="E178" s="15">
        <v>2742</v>
      </c>
      <c r="F178" s="15">
        <v>440</v>
      </c>
      <c r="G178" s="15">
        <v>275</v>
      </c>
      <c r="H178" s="90"/>
    </row>
    <row r="179" spans="1:8" s="4" customFormat="1" ht="12">
      <c r="A179" s="319"/>
      <c r="B179" s="318"/>
      <c r="C179" s="318"/>
      <c r="D179" s="15"/>
      <c r="E179" s="15"/>
      <c r="F179" s="15"/>
      <c r="G179" s="91"/>
      <c r="H179" s="90"/>
    </row>
    <row r="180" spans="1:8" s="4" customFormat="1" ht="12">
      <c r="A180" s="352" t="s">
        <v>296</v>
      </c>
      <c r="B180" s="11">
        <v>2044</v>
      </c>
      <c r="C180" s="11">
        <v>122</v>
      </c>
      <c r="D180" s="11">
        <v>340</v>
      </c>
      <c r="E180" s="11">
        <v>1378</v>
      </c>
      <c r="F180" s="11">
        <v>142</v>
      </c>
      <c r="G180" s="11">
        <v>62</v>
      </c>
      <c r="H180" s="90"/>
    </row>
    <row r="181" spans="1:13" ht="12">
      <c r="A181" s="319" t="s">
        <v>298</v>
      </c>
      <c r="B181" s="15">
        <v>2044</v>
      </c>
      <c r="C181" s="15">
        <v>122</v>
      </c>
      <c r="D181" s="15">
        <v>340</v>
      </c>
      <c r="E181" s="15">
        <v>1378</v>
      </c>
      <c r="F181" s="15">
        <v>142</v>
      </c>
      <c r="G181" s="15">
        <v>62</v>
      </c>
      <c r="I181" s="91"/>
      <c r="L181" s="4"/>
      <c r="M181" s="4"/>
    </row>
    <row r="182" spans="1:13" ht="12">
      <c r="A182" s="319" t="s">
        <v>299</v>
      </c>
      <c r="B182" s="15">
        <v>530</v>
      </c>
      <c r="C182" s="15">
        <v>30</v>
      </c>
      <c r="D182" s="15">
        <v>76</v>
      </c>
      <c r="E182" s="15">
        <v>331</v>
      </c>
      <c r="F182" s="15">
        <v>61</v>
      </c>
      <c r="G182" s="15">
        <v>32</v>
      </c>
      <c r="H182" s="91"/>
      <c r="K182" s="4"/>
      <c r="L182" s="4"/>
      <c r="M182" s="4"/>
    </row>
    <row r="183" spans="1:13" ht="12">
      <c r="A183" s="319" t="s">
        <v>302</v>
      </c>
      <c r="B183" s="15">
        <v>442</v>
      </c>
      <c r="C183" s="15">
        <v>32</v>
      </c>
      <c r="D183" s="15">
        <v>62</v>
      </c>
      <c r="E183" s="15">
        <v>321</v>
      </c>
      <c r="F183" s="15">
        <v>18</v>
      </c>
      <c r="G183" s="15">
        <v>9</v>
      </c>
      <c r="H183" s="91"/>
      <c r="K183" s="4"/>
      <c r="L183" s="4"/>
      <c r="M183" s="4"/>
    </row>
    <row r="184" spans="1:11" ht="12">
      <c r="A184" s="319" t="s">
        <v>303</v>
      </c>
      <c r="B184" s="15">
        <v>795</v>
      </c>
      <c r="C184" s="15">
        <v>47</v>
      </c>
      <c r="D184" s="15">
        <v>158</v>
      </c>
      <c r="E184" s="15">
        <v>562</v>
      </c>
      <c r="F184" s="15">
        <v>17</v>
      </c>
      <c r="G184" s="15">
        <v>11</v>
      </c>
      <c r="H184" s="91"/>
      <c r="K184" s="4"/>
    </row>
    <row r="185" spans="1:10" ht="12">
      <c r="A185" s="319" t="s">
        <v>304</v>
      </c>
      <c r="B185" s="15">
        <v>187</v>
      </c>
      <c r="C185" s="15">
        <v>9</v>
      </c>
      <c r="D185" s="15">
        <v>33</v>
      </c>
      <c r="E185" s="15">
        <v>113</v>
      </c>
      <c r="F185" s="15">
        <v>25</v>
      </c>
      <c r="G185" s="15">
        <v>7</v>
      </c>
      <c r="H185" s="91"/>
      <c r="I185" s="4"/>
      <c r="J185" s="4"/>
    </row>
    <row r="186" spans="1:10" ht="12">
      <c r="A186" s="74"/>
      <c r="B186" s="15"/>
      <c r="C186" s="15"/>
      <c r="D186" s="15"/>
      <c r="E186" s="15"/>
      <c r="F186" s="15"/>
      <c r="G186" s="15"/>
      <c r="H186" s="91"/>
      <c r="I186" s="4"/>
      <c r="J186" s="4"/>
    </row>
    <row r="187" spans="1:10" ht="12">
      <c r="A187" s="346" t="s">
        <v>305</v>
      </c>
      <c r="B187" s="11">
        <v>17333</v>
      </c>
      <c r="C187" s="11">
        <v>563</v>
      </c>
      <c r="D187" s="11">
        <v>1058</v>
      </c>
      <c r="E187" s="11">
        <v>14255</v>
      </c>
      <c r="F187" s="11">
        <v>695</v>
      </c>
      <c r="G187" s="11">
        <v>762</v>
      </c>
      <c r="H187" s="91"/>
      <c r="I187" s="4"/>
      <c r="J187" s="4"/>
    </row>
    <row r="188" spans="1:8" ht="12">
      <c r="A188" s="346"/>
      <c r="B188" s="15"/>
      <c r="C188" s="15"/>
      <c r="D188" s="15"/>
      <c r="E188" s="15"/>
      <c r="F188" s="15"/>
      <c r="G188" s="15"/>
      <c r="H188" s="91"/>
    </row>
    <row r="189" spans="1:8" ht="12">
      <c r="A189" s="346" t="s">
        <v>306</v>
      </c>
      <c r="B189" s="11">
        <v>198833</v>
      </c>
      <c r="C189" s="11">
        <v>12013</v>
      </c>
      <c r="D189" s="11">
        <v>10156</v>
      </c>
      <c r="E189" s="11">
        <v>146352</v>
      </c>
      <c r="F189" s="11">
        <v>18105</v>
      </c>
      <c r="G189" s="11">
        <v>12207</v>
      </c>
      <c r="H189" s="91"/>
    </row>
    <row r="190" spans="1:8" ht="12">
      <c r="A190" s="346" t="s">
        <v>307</v>
      </c>
      <c r="B190" s="11">
        <v>419015</v>
      </c>
      <c r="C190" s="11">
        <v>33231</v>
      </c>
      <c r="D190" s="11">
        <v>37585</v>
      </c>
      <c r="E190" s="11">
        <v>273976</v>
      </c>
      <c r="F190" s="11">
        <v>42373</v>
      </c>
      <c r="G190" s="11">
        <v>31850</v>
      </c>
      <c r="H190" s="91"/>
    </row>
    <row r="191" spans="1:8" ht="12">
      <c r="A191" s="347"/>
      <c r="B191" s="370"/>
      <c r="C191" s="370"/>
      <c r="D191" s="370"/>
      <c r="E191" s="370"/>
      <c r="F191" s="370"/>
      <c r="G191" s="371"/>
      <c r="H191" s="12"/>
    </row>
    <row r="192" spans="1:8" ht="12">
      <c r="A192" s="9" t="s">
        <v>948</v>
      </c>
      <c r="B192" s="370"/>
      <c r="C192" s="372"/>
      <c r="D192" s="372"/>
      <c r="E192" s="372"/>
      <c r="F192" s="372"/>
      <c r="G192" s="371"/>
      <c r="H192" s="12"/>
    </row>
    <row r="193" spans="1:8" ht="12">
      <c r="A193" s="5" t="s">
        <v>949</v>
      </c>
      <c r="B193" s="370"/>
      <c r="C193" s="372"/>
      <c r="D193" s="372"/>
      <c r="E193" s="372"/>
      <c r="F193" s="372"/>
      <c r="G193" s="371"/>
      <c r="H193" s="12"/>
    </row>
    <row r="194" spans="1:8" ht="12">
      <c r="A194" s="9" t="s">
        <v>909</v>
      </c>
      <c r="B194" s="370"/>
      <c r="C194" s="372"/>
      <c r="D194" s="372"/>
      <c r="E194" s="372"/>
      <c r="F194" s="373"/>
      <c r="G194" s="371"/>
      <c r="H194" s="12"/>
    </row>
    <row r="195" spans="1:8" ht="12">
      <c r="A195" s="9"/>
      <c r="B195" s="370"/>
      <c r="C195" s="372"/>
      <c r="D195" s="372"/>
      <c r="E195" s="372"/>
      <c r="F195" s="372"/>
      <c r="G195" s="371"/>
      <c r="H195" s="12"/>
    </row>
    <row r="196" spans="1:8" ht="12">
      <c r="A196" s="5" t="s">
        <v>316</v>
      </c>
      <c r="B196" s="370"/>
      <c r="C196" s="373"/>
      <c r="D196" s="373"/>
      <c r="E196" s="373"/>
      <c r="F196" s="372"/>
      <c r="G196" s="371"/>
      <c r="H196" s="12"/>
    </row>
    <row r="197" spans="1:8" ht="12">
      <c r="A197" s="5" t="s">
        <v>317</v>
      </c>
      <c r="B197" s="370"/>
      <c r="C197" s="372"/>
      <c r="D197" s="372"/>
      <c r="E197" s="372"/>
      <c r="F197" s="372"/>
      <c r="G197" s="371"/>
      <c r="H197" s="12"/>
    </row>
    <row r="198" spans="2:8" ht="12">
      <c r="B198" s="370"/>
      <c r="C198" s="370"/>
      <c r="D198" s="370"/>
      <c r="E198" s="370"/>
      <c r="F198" s="373"/>
      <c r="G198" s="371"/>
      <c r="H198" s="4"/>
    </row>
    <row r="199" spans="1:8" ht="12.75">
      <c r="A199" s="314" t="s">
        <v>908</v>
      </c>
      <c r="B199" s="42" t="s">
        <v>967</v>
      </c>
      <c r="C199" s="42" t="s">
        <v>967</v>
      </c>
      <c r="D199" s="42" t="s">
        <v>967</v>
      </c>
      <c r="E199" s="42" t="s">
        <v>967</v>
      </c>
      <c r="F199" s="42" t="s">
        <v>967</v>
      </c>
      <c r="G199" s="42" t="s">
        <v>967</v>
      </c>
      <c r="H199" s="4"/>
    </row>
    <row r="200" spans="1:8" ht="12.75">
      <c r="A200" s="314" t="s">
        <v>290</v>
      </c>
      <c r="B200" s="109">
        <v>5258</v>
      </c>
      <c r="C200" s="109">
        <v>493</v>
      </c>
      <c r="D200" s="109">
        <v>611</v>
      </c>
      <c r="E200" s="109">
        <v>3682</v>
      </c>
      <c r="F200" s="109">
        <v>318</v>
      </c>
      <c r="G200" s="109">
        <v>154</v>
      </c>
      <c r="H200" s="4"/>
    </row>
    <row r="201" spans="1:8" ht="12.75">
      <c r="A201" s="314" t="s">
        <v>291</v>
      </c>
      <c r="B201" s="109">
        <v>6919</v>
      </c>
      <c r="C201" s="109">
        <v>725</v>
      </c>
      <c r="D201" s="109">
        <v>870</v>
      </c>
      <c r="E201" s="109">
        <v>4432</v>
      </c>
      <c r="F201" s="109">
        <v>570</v>
      </c>
      <c r="G201" s="109">
        <v>322</v>
      </c>
      <c r="H201" s="4"/>
    </row>
    <row r="202" spans="1:8" ht="12.75">
      <c r="A202" s="314" t="s">
        <v>292</v>
      </c>
      <c r="B202" s="109">
        <v>7170</v>
      </c>
      <c r="C202" s="109">
        <v>599</v>
      </c>
      <c r="D202" s="109">
        <v>533</v>
      </c>
      <c r="E202" s="109">
        <v>4748</v>
      </c>
      <c r="F202" s="109">
        <v>836</v>
      </c>
      <c r="G202" s="109">
        <v>454</v>
      </c>
      <c r="H202" s="4"/>
    </row>
    <row r="203" spans="1:8" ht="12.75">
      <c r="A203" s="314" t="s">
        <v>293</v>
      </c>
      <c r="B203" s="109">
        <v>4162</v>
      </c>
      <c r="C203" s="109">
        <v>347</v>
      </c>
      <c r="D203" s="109">
        <v>558</v>
      </c>
      <c r="E203" s="109">
        <v>2588</v>
      </c>
      <c r="F203" s="109">
        <v>431</v>
      </c>
      <c r="G203" s="109">
        <v>238</v>
      </c>
      <c r="H203" s="88"/>
    </row>
    <row r="204" spans="1:8" ht="12.75">
      <c r="A204" s="314" t="s">
        <v>294</v>
      </c>
      <c r="B204" s="42" t="s">
        <v>152</v>
      </c>
      <c r="C204" s="42" t="s">
        <v>152</v>
      </c>
      <c r="D204" s="42" t="s">
        <v>152</v>
      </c>
      <c r="E204" s="42" t="s">
        <v>152</v>
      </c>
      <c r="F204" s="42" t="s">
        <v>152</v>
      </c>
      <c r="G204" s="42" t="s">
        <v>152</v>
      </c>
      <c r="H204" s="88"/>
    </row>
    <row r="205" spans="1:8" ht="12.75">
      <c r="A205" s="314" t="s">
        <v>295</v>
      </c>
      <c r="B205" s="42" t="s">
        <v>152</v>
      </c>
      <c r="C205" s="42" t="s">
        <v>152</v>
      </c>
      <c r="D205" s="42" t="s">
        <v>152</v>
      </c>
      <c r="E205" s="42" t="s">
        <v>152</v>
      </c>
      <c r="F205" s="42" t="s">
        <v>152</v>
      </c>
      <c r="G205" s="42" t="s">
        <v>152</v>
      </c>
      <c r="H205" s="88"/>
    </row>
    <row r="206" spans="1:8" ht="12.75">
      <c r="A206" s="46"/>
      <c r="B206" s="42"/>
      <c r="C206" s="42"/>
      <c r="D206" s="42"/>
      <c r="E206" s="42"/>
      <c r="F206" s="42"/>
      <c r="G206" s="42"/>
      <c r="H206" s="88"/>
    </row>
    <row r="207" spans="1:8" ht="12.75">
      <c r="A207" s="34" t="s">
        <v>296</v>
      </c>
      <c r="B207" s="107">
        <v>2063</v>
      </c>
      <c r="C207" s="107">
        <v>137</v>
      </c>
      <c r="D207" s="107">
        <v>379</v>
      </c>
      <c r="E207" s="107">
        <v>1353</v>
      </c>
      <c r="F207" s="107">
        <v>139</v>
      </c>
      <c r="G207" s="107">
        <v>55</v>
      </c>
      <c r="H207" s="88"/>
    </row>
    <row r="208" spans="1:8" ht="12.75">
      <c r="A208" s="35" t="s">
        <v>298</v>
      </c>
      <c r="B208" s="109">
        <v>2063</v>
      </c>
      <c r="C208" s="109">
        <v>137</v>
      </c>
      <c r="D208" s="109">
        <v>379</v>
      </c>
      <c r="E208" s="109">
        <v>1353</v>
      </c>
      <c r="F208" s="109">
        <v>139</v>
      </c>
      <c r="G208" s="109">
        <v>55</v>
      </c>
      <c r="H208" s="88"/>
    </row>
    <row r="209" spans="1:8" ht="12.75">
      <c r="A209" s="35" t="s">
        <v>299</v>
      </c>
      <c r="B209" s="109">
        <v>529</v>
      </c>
      <c r="C209" s="109">
        <v>41</v>
      </c>
      <c r="D209" s="109">
        <v>65</v>
      </c>
      <c r="E209" s="109">
        <v>331</v>
      </c>
      <c r="F209" s="109">
        <v>64</v>
      </c>
      <c r="G209" s="109">
        <v>28</v>
      </c>
      <c r="H209" s="88"/>
    </row>
    <row r="210" spans="1:8" ht="12.75">
      <c r="A210" s="35" t="s">
        <v>300</v>
      </c>
      <c r="B210" s="42" t="s">
        <v>967</v>
      </c>
      <c r="C210" s="42" t="s">
        <v>967</v>
      </c>
      <c r="D210" s="42" t="s">
        <v>967</v>
      </c>
      <c r="E210" s="42" t="s">
        <v>967</v>
      </c>
      <c r="F210" s="42" t="s">
        <v>967</v>
      </c>
      <c r="G210" s="42" t="s">
        <v>967</v>
      </c>
      <c r="H210" s="88"/>
    </row>
    <row r="211" spans="1:8" ht="12.75">
      <c r="A211" s="35" t="s">
        <v>301</v>
      </c>
      <c r="B211" s="42" t="s">
        <v>967</v>
      </c>
      <c r="C211" s="42" t="s">
        <v>967</v>
      </c>
      <c r="D211" s="42" t="s">
        <v>967</v>
      </c>
      <c r="E211" s="42" t="s">
        <v>967</v>
      </c>
      <c r="F211" s="42" t="s">
        <v>967</v>
      </c>
      <c r="G211" s="42" t="s">
        <v>967</v>
      </c>
      <c r="H211" s="88"/>
    </row>
    <row r="212" spans="1:8" ht="12.75">
      <c r="A212" s="35" t="s">
        <v>302</v>
      </c>
      <c r="B212" s="109">
        <v>420</v>
      </c>
      <c r="C212" s="109">
        <v>27</v>
      </c>
      <c r="D212" s="109">
        <v>76</v>
      </c>
      <c r="E212" s="109">
        <v>293</v>
      </c>
      <c r="F212" s="109">
        <v>16</v>
      </c>
      <c r="G212" s="109">
        <v>8</v>
      </c>
      <c r="H212" s="88"/>
    </row>
    <row r="213" spans="1:8" ht="12.75">
      <c r="A213" s="35" t="s">
        <v>303</v>
      </c>
      <c r="B213" s="109">
        <v>840</v>
      </c>
      <c r="C213" s="109">
        <v>49</v>
      </c>
      <c r="D213" s="109">
        <v>199</v>
      </c>
      <c r="E213" s="109">
        <v>565</v>
      </c>
      <c r="F213" s="109">
        <v>18</v>
      </c>
      <c r="G213" s="109">
        <v>9</v>
      </c>
      <c r="H213" s="88"/>
    </row>
    <row r="214" spans="1:8" ht="12.75">
      <c r="A214" s="35" t="s">
        <v>304</v>
      </c>
      <c r="B214" s="109">
        <v>179</v>
      </c>
      <c r="C214" s="109">
        <v>14</v>
      </c>
      <c r="D214" s="109">
        <v>31</v>
      </c>
      <c r="E214" s="109">
        <v>105</v>
      </c>
      <c r="F214" s="109">
        <v>21</v>
      </c>
      <c r="G214" s="109">
        <v>8</v>
      </c>
      <c r="H214" s="4"/>
    </row>
    <row r="215" spans="1:7" ht="12.75">
      <c r="A215" s="313"/>
      <c r="B215" s="109"/>
      <c r="C215" s="109"/>
      <c r="D215" s="109"/>
      <c r="E215" s="109"/>
      <c r="F215" s="109"/>
      <c r="G215" s="109"/>
    </row>
    <row r="216" spans="1:7" ht="12.75">
      <c r="A216" s="312" t="s">
        <v>305</v>
      </c>
      <c r="B216" s="107">
        <v>18815</v>
      </c>
      <c r="C216" s="107">
        <v>589</v>
      </c>
      <c r="D216" s="107">
        <v>1126</v>
      </c>
      <c r="E216" s="107">
        <v>15253</v>
      </c>
      <c r="F216" s="107">
        <v>865</v>
      </c>
      <c r="G216" s="107">
        <v>982</v>
      </c>
    </row>
    <row r="217" spans="1:7" ht="12.75">
      <c r="A217" s="315"/>
      <c r="B217" s="107"/>
      <c r="C217" s="107"/>
      <c r="D217" s="107"/>
      <c r="E217" s="107"/>
      <c r="F217" s="107"/>
      <c r="G217" s="107"/>
    </row>
    <row r="218" spans="1:7" ht="12.75">
      <c r="A218" s="312" t="s">
        <v>306</v>
      </c>
      <c r="B218" s="107">
        <v>191783</v>
      </c>
      <c r="C218" s="107">
        <v>11323</v>
      </c>
      <c r="D218" s="107">
        <v>9181</v>
      </c>
      <c r="E218" s="107">
        <v>142209</v>
      </c>
      <c r="F218" s="107">
        <v>17484</v>
      </c>
      <c r="G218" s="107">
        <v>11586</v>
      </c>
    </row>
    <row r="219" spans="1:7" ht="12.75">
      <c r="A219" s="312" t="s">
        <v>307</v>
      </c>
      <c r="B219" s="107">
        <v>410117</v>
      </c>
      <c r="C219" s="107">
        <v>32640</v>
      </c>
      <c r="D219" s="107">
        <v>36143</v>
      </c>
      <c r="E219" s="107">
        <v>270542</v>
      </c>
      <c r="F219" s="107">
        <v>40627</v>
      </c>
      <c r="G219" s="107">
        <v>30165</v>
      </c>
    </row>
    <row r="220" spans="1:7" ht="12.75">
      <c r="A220" s="313"/>
      <c r="B220" s="341"/>
      <c r="C220" s="342"/>
      <c r="D220" s="342"/>
      <c r="E220" s="342"/>
      <c r="F220" s="342"/>
      <c r="G220" s="342"/>
    </row>
    <row r="221" spans="1:8" ht="12.75">
      <c r="A221" s="9" t="s">
        <v>948</v>
      </c>
      <c r="B221" s="342"/>
      <c r="C221" s="342"/>
      <c r="D221" s="342"/>
      <c r="E221" s="342"/>
      <c r="F221" s="342"/>
      <c r="G221" s="342"/>
      <c r="H221" s="88"/>
    </row>
    <row r="222" spans="1:7" ht="12.75">
      <c r="A222" s="5" t="s">
        <v>949</v>
      </c>
      <c r="B222" s="341"/>
      <c r="C222" s="342"/>
      <c r="D222" s="342"/>
      <c r="E222" s="342"/>
      <c r="F222" s="342"/>
      <c r="G222" s="342"/>
    </row>
    <row r="223" spans="1:7" ht="12.75">
      <c r="A223" s="9" t="s">
        <v>909</v>
      </c>
      <c r="B223" s="340"/>
      <c r="C223" s="311"/>
      <c r="D223" s="311"/>
      <c r="E223" s="311"/>
      <c r="F223" s="311"/>
      <c r="G223" s="311"/>
    </row>
    <row r="224" spans="1:7" ht="12.75">
      <c r="A224" s="9"/>
      <c r="B224" s="340"/>
      <c r="C224" s="311"/>
      <c r="D224" s="311"/>
      <c r="E224" s="311"/>
      <c r="F224" s="311"/>
      <c r="G224" s="311"/>
    </row>
    <row r="225" spans="1:7" ht="12.75">
      <c r="A225" s="5" t="s">
        <v>316</v>
      </c>
      <c r="B225" s="340"/>
      <c r="C225" s="311"/>
      <c r="D225" s="311"/>
      <c r="E225" s="311"/>
      <c r="F225" s="311"/>
      <c r="G225" s="311"/>
    </row>
    <row r="226" spans="1:7" ht="12.75">
      <c r="A226" s="5" t="s">
        <v>317</v>
      </c>
      <c r="B226" s="340"/>
      <c r="C226" s="311"/>
      <c r="D226" s="311"/>
      <c r="E226" s="311"/>
      <c r="F226" s="311"/>
      <c r="G226" s="311"/>
    </row>
    <row r="227" spans="3:7" ht="12">
      <c r="C227" s="91"/>
      <c r="D227" s="91"/>
      <c r="E227" s="91"/>
      <c r="F227" s="91"/>
      <c r="G227" s="91"/>
    </row>
    <row r="228" spans="3:7" ht="12">
      <c r="C228" s="12"/>
      <c r="D228" s="12"/>
      <c r="E228" s="12"/>
      <c r="F228" s="12"/>
      <c r="G228" s="12"/>
    </row>
    <row r="229" spans="3:7" ht="12">
      <c r="C229" s="12"/>
      <c r="D229" s="12"/>
      <c r="E229" s="12"/>
      <c r="F229" s="12"/>
      <c r="G229" s="12"/>
    </row>
    <row r="230" spans="3:7" ht="12">
      <c r="C230" s="12"/>
      <c r="D230" s="12"/>
      <c r="E230" s="12"/>
      <c r="F230" s="12"/>
      <c r="G230" s="12"/>
    </row>
    <row r="231" spans="3:7" ht="12">
      <c r="C231" s="12"/>
      <c r="D231" s="12"/>
      <c r="E231" s="12"/>
      <c r="F231" s="12"/>
      <c r="G231" s="12"/>
    </row>
    <row r="232" spans="3:7" ht="12">
      <c r="C232" s="12"/>
      <c r="D232" s="12"/>
      <c r="E232" s="12"/>
      <c r="F232" s="12"/>
      <c r="G232" s="12"/>
    </row>
    <row r="233" spans="3:7" ht="12">
      <c r="C233" s="91"/>
      <c r="D233" s="91"/>
      <c r="E233" s="91"/>
      <c r="F233" s="91"/>
      <c r="G233" s="91"/>
    </row>
    <row r="234" spans="3:7" ht="12">
      <c r="C234" s="91"/>
      <c r="D234" s="91"/>
      <c r="E234" s="91"/>
      <c r="F234" s="91"/>
      <c r="G234" s="91"/>
    </row>
    <row r="235" spans="3:8" ht="12">
      <c r="C235" s="91"/>
      <c r="D235" s="91"/>
      <c r="E235" s="91"/>
      <c r="F235" s="91"/>
      <c r="G235" s="91"/>
      <c r="H235" s="88"/>
    </row>
    <row r="236" spans="3:7" ht="12">
      <c r="C236" s="91"/>
      <c r="D236" s="91"/>
      <c r="E236" s="91"/>
      <c r="F236" s="91"/>
      <c r="G236" s="91"/>
    </row>
    <row r="237" spans="3:7" ht="12">
      <c r="C237" s="91"/>
      <c r="D237" s="91"/>
      <c r="E237" s="91"/>
      <c r="F237" s="91"/>
      <c r="G237" s="91"/>
    </row>
    <row r="238" spans="3:7" ht="12">
      <c r="C238" s="91"/>
      <c r="D238" s="91"/>
      <c r="E238" s="91"/>
      <c r="F238" s="91"/>
      <c r="G238" s="91"/>
    </row>
    <row r="239" spans="3:8" ht="12">
      <c r="C239" s="91"/>
      <c r="D239" s="91"/>
      <c r="E239" s="91"/>
      <c r="F239" s="91"/>
      <c r="G239" s="91"/>
      <c r="H239" s="4"/>
    </row>
    <row r="240" spans="3:8" ht="12">
      <c r="C240" s="12"/>
      <c r="D240" s="12"/>
      <c r="E240" s="12"/>
      <c r="F240" s="12"/>
      <c r="G240" s="12"/>
      <c r="H240" s="4"/>
    </row>
    <row r="241" spans="3:8" ht="12">
      <c r="C241" s="12"/>
      <c r="D241" s="12"/>
      <c r="E241" s="12"/>
      <c r="F241" s="12"/>
      <c r="G241" s="12"/>
      <c r="H241" s="4"/>
    </row>
    <row r="242" spans="3:7" ht="12">
      <c r="C242" s="12"/>
      <c r="D242" s="12"/>
      <c r="E242" s="12"/>
      <c r="F242" s="12"/>
      <c r="G242" s="12"/>
    </row>
    <row r="243" spans="3:7" ht="12">
      <c r="C243" s="15"/>
      <c r="D243" s="15"/>
      <c r="E243" s="15"/>
      <c r="F243" s="91"/>
      <c r="G243" s="91"/>
    </row>
    <row r="244" spans="3:7" ht="12">
      <c r="C244" s="91"/>
      <c r="D244" s="91"/>
      <c r="E244" s="91"/>
      <c r="F244" s="91"/>
      <c r="G244" s="91"/>
    </row>
    <row r="245" spans="3:7" ht="12">
      <c r="C245" s="91"/>
      <c r="D245" s="91"/>
      <c r="E245" s="91"/>
      <c r="F245" s="91"/>
      <c r="G245" s="91"/>
    </row>
    <row r="246" spans="3:7" ht="12">
      <c r="C246" s="91"/>
      <c r="D246" s="91"/>
      <c r="E246" s="91"/>
      <c r="F246" s="91"/>
      <c r="G246" s="91"/>
    </row>
    <row r="247" spans="3:7" ht="12">
      <c r="C247" s="91"/>
      <c r="D247" s="91"/>
      <c r="E247" s="91"/>
      <c r="F247" s="91"/>
      <c r="G247" s="91"/>
    </row>
    <row r="248" spans="3:7" ht="12">
      <c r="C248" s="91"/>
      <c r="D248" s="91"/>
      <c r="E248" s="91"/>
      <c r="F248" s="91"/>
      <c r="G248" s="91"/>
    </row>
    <row r="249" spans="3:7" ht="12">
      <c r="C249" s="91"/>
      <c r="D249" s="91"/>
      <c r="E249" s="91"/>
      <c r="F249" s="91"/>
      <c r="G249" s="91"/>
    </row>
    <row r="250" spans="3:7" ht="12">
      <c r="C250" s="91"/>
      <c r="D250" s="91"/>
      <c r="E250" s="91"/>
      <c r="F250" s="91"/>
      <c r="G250" s="91"/>
    </row>
    <row r="251" spans="3:7" ht="12">
      <c r="C251" s="91"/>
      <c r="D251" s="91"/>
      <c r="E251" s="91"/>
      <c r="F251" s="91"/>
      <c r="G251" s="91"/>
    </row>
    <row r="252" spans="3:7" ht="12">
      <c r="C252" s="91"/>
      <c r="D252" s="91"/>
      <c r="E252" s="91"/>
      <c r="F252" s="91"/>
      <c r="G252" s="91"/>
    </row>
    <row r="253" spans="3:7" ht="12">
      <c r="C253" s="91"/>
      <c r="D253" s="91"/>
      <c r="E253" s="91"/>
      <c r="F253" s="91"/>
      <c r="G253" s="12"/>
    </row>
    <row r="254" spans="3:7" ht="12">
      <c r="C254" s="91"/>
      <c r="D254" s="91"/>
      <c r="E254" s="91"/>
      <c r="F254" s="91"/>
      <c r="G254" s="91"/>
    </row>
    <row r="255" spans="3:7" ht="12">
      <c r="C255" s="91"/>
      <c r="D255" s="91"/>
      <c r="E255" s="91"/>
      <c r="F255" s="91"/>
      <c r="G255" s="91"/>
    </row>
    <row r="256" spans="3:7" ht="12">
      <c r="C256" s="91"/>
      <c r="D256" s="91"/>
      <c r="E256" s="91"/>
      <c r="F256" s="12"/>
      <c r="G256" s="12"/>
    </row>
    <row r="257" spans="3:7" ht="12">
      <c r="C257" s="91"/>
      <c r="D257" s="91"/>
      <c r="E257" s="91"/>
      <c r="F257" s="91"/>
      <c r="G257" s="91"/>
    </row>
    <row r="258" spans="3:7" ht="12">
      <c r="C258" s="12"/>
      <c r="D258" s="12"/>
      <c r="E258" s="12"/>
      <c r="F258" s="91"/>
      <c r="G258" s="91"/>
    </row>
    <row r="259" spans="3:7" ht="12">
      <c r="C259" s="91"/>
      <c r="D259" s="91"/>
      <c r="E259" s="91"/>
      <c r="F259" s="91"/>
      <c r="G259" s="91"/>
    </row>
    <row r="260" spans="3:7" ht="12">
      <c r="C260" s="15"/>
      <c r="D260" s="15"/>
      <c r="E260" s="15"/>
      <c r="F260" s="12"/>
      <c r="G260" s="12"/>
    </row>
    <row r="261" spans="3:7" ht="12">
      <c r="C261" s="15"/>
      <c r="D261" s="15"/>
      <c r="E261" s="15"/>
      <c r="F261" s="91"/>
      <c r="G261" s="91"/>
    </row>
    <row r="262" spans="3:7" ht="12">
      <c r="C262" s="91"/>
      <c r="D262" s="91"/>
      <c r="E262" s="91"/>
      <c r="F262" s="91"/>
      <c r="G262" s="91"/>
    </row>
    <row r="263" spans="3:7" ht="12">
      <c r="C263" s="91"/>
      <c r="D263" s="91"/>
      <c r="E263" s="91"/>
      <c r="F263" s="91"/>
      <c r="G263" s="91"/>
    </row>
    <row r="264" spans="3:7" ht="12">
      <c r="C264" s="91"/>
      <c r="D264" s="91"/>
      <c r="E264" s="91"/>
      <c r="F264" s="91"/>
      <c r="G264" s="91"/>
    </row>
    <row r="265" spans="3:7" ht="12">
      <c r="C265" s="91"/>
      <c r="D265" s="91"/>
      <c r="E265" s="91"/>
      <c r="F265" s="91"/>
      <c r="G265" s="91"/>
    </row>
    <row r="266" spans="3:7" ht="12">
      <c r="C266" s="91"/>
      <c r="D266" s="91"/>
      <c r="E266" s="91"/>
      <c r="F266" s="91"/>
      <c r="G266" s="91"/>
    </row>
    <row r="267" spans="3:7" ht="12">
      <c r="C267" s="91"/>
      <c r="D267" s="91"/>
      <c r="E267" s="91"/>
      <c r="F267" s="91"/>
      <c r="G267" s="91"/>
    </row>
    <row r="268" spans="3:7" ht="12">
      <c r="C268" s="91"/>
      <c r="D268" s="91"/>
      <c r="E268" s="91"/>
      <c r="F268" s="91"/>
      <c r="G268" s="91"/>
    </row>
    <row r="269" spans="3:7" ht="12">
      <c r="C269" s="91"/>
      <c r="D269" s="91"/>
      <c r="E269" s="91"/>
      <c r="F269" s="91"/>
      <c r="G269" s="91"/>
    </row>
    <row r="270" spans="3:7" ht="12">
      <c r="C270" s="91"/>
      <c r="D270" s="91"/>
      <c r="E270" s="91"/>
      <c r="F270" s="91"/>
      <c r="G270" s="91"/>
    </row>
    <row r="271" spans="3:7" ht="12">
      <c r="C271" s="91"/>
      <c r="D271" s="91"/>
      <c r="E271" s="91"/>
      <c r="F271" s="91"/>
      <c r="G271" s="91"/>
    </row>
    <row r="272" spans="3:7" ht="12">
      <c r="C272" s="91"/>
      <c r="D272" s="91"/>
      <c r="E272" s="91"/>
      <c r="F272" s="91"/>
      <c r="G272" s="91"/>
    </row>
    <row r="273" spans="3:7" ht="12">
      <c r="C273" s="91"/>
      <c r="D273" s="91"/>
      <c r="E273" s="91"/>
      <c r="F273" s="91"/>
      <c r="G273" s="91"/>
    </row>
    <row r="274" spans="3:7" ht="12">
      <c r="C274" s="91"/>
      <c r="D274" s="91"/>
      <c r="E274" s="91"/>
      <c r="F274" s="91"/>
      <c r="G274" s="91"/>
    </row>
    <row r="275" spans="3:7" ht="12">
      <c r="C275" s="91"/>
      <c r="D275" s="91"/>
      <c r="E275" s="91"/>
      <c r="F275" s="91"/>
      <c r="G275" s="91"/>
    </row>
    <row r="276" spans="3:7" ht="12">
      <c r="C276" s="91"/>
      <c r="D276" s="91"/>
      <c r="E276" s="91"/>
      <c r="F276" s="91"/>
      <c r="G276" s="91"/>
    </row>
    <row r="277" spans="3:7" ht="12">
      <c r="C277" s="91"/>
      <c r="D277" s="91"/>
      <c r="E277" s="91"/>
      <c r="F277" s="91"/>
      <c r="G277" s="91"/>
    </row>
    <row r="278" spans="3:7" ht="12">
      <c r="C278" s="91"/>
      <c r="D278" s="91"/>
      <c r="E278" s="91"/>
      <c r="F278" s="91"/>
      <c r="G278" s="91"/>
    </row>
    <row r="279" spans="3:7" ht="12">
      <c r="C279" s="91"/>
      <c r="D279" s="91"/>
      <c r="E279" s="91"/>
      <c r="F279" s="91"/>
      <c r="G279" s="91"/>
    </row>
    <row r="280" spans="3:7" ht="12">
      <c r="C280" s="91"/>
      <c r="D280" s="91"/>
      <c r="E280" s="91"/>
      <c r="F280" s="91"/>
      <c r="G280" s="91"/>
    </row>
    <row r="281" spans="3:7" ht="12">
      <c r="C281" s="91"/>
      <c r="D281" s="91"/>
      <c r="E281" s="91"/>
      <c r="F281" s="91"/>
      <c r="G281" s="12"/>
    </row>
    <row r="282" spans="3:7" ht="12">
      <c r="C282" s="91"/>
      <c r="D282" s="91"/>
      <c r="E282" s="91"/>
      <c r="F282" s="12"/>
      <c r="G282" s="91"/>
    </row>
    <row r="283" spans="3:7" ht="12">
      <c r="C283" s="91"/>
      <c r="D283" s="91"/>
      <c r="E283" s="91"/>
      <c r="F283" s="12"/>
      <c r="G283" s="12"/>
    </row>
    <row r="284" spans="3:7" ht="12">
      <c r="C284" s="91"/>
      <c r="D284" s="91"/>
      <c r="E284" s="91"/>
      <c r="F284" s="12"/>
      <c r="G284" s="12"/>
    </row>
    <row r="285" spans="3:7" ht="12">
      <c r="C285" s="91"/>
      <c r="D285" s="91"/>
      <c r="E285" s="91"/>
      <c r="F285" s="12"/>
      <c r="G285" s="12"/>
    </row>
    <row r="286" spans="3:7" ht="12">
      <c r="C286" s="91"/>
      <c r="D286" s="91"/>
      <c r="E286" s="91"/>
      <c r="F286" s="12"/>
      <c r="G286" s="12"/>
    </row>
    <row r="287" spans="3:7" ht="12">
      <c r="C287" s="15"/>
      <c r="D287" s="15"/>
      <c r="E287" s="15"/>
      <c r="F287" s="12"/>
      <c r="G287" s="12"/>
    </row>
    <row r="288" spans="3:7" ht="12">
      <c r="C288" s="12"/>
      <c r="D288" s="12"/>
      <c r="E288" s="12"/>
      <c r="F288" s="12"/>
      <c r="G288" s="12"/>
    </row>
    <row r="289" spans="3:7" ht="12">
      <c r="C289" s="12"/>
      <c r="D289" s="12"/>
      <c r="E289" s="12"/>
      <c r="F289" s="12"/>
      <c r="G289" s="12"/>
    </row>
    <row r="290" spans="3:7" ht="12">
      <c r="C290" s="12"/>
      <c r="D290" s="12"/>
      <c r="E290" s="12"/>
      <c r="F290" s="91"/>
      <c r="G290" s="91"/>
    </row>
    <row r="291" spans="3:7" ht="12">
      <c r="C291" s="91"/>
      <c r="D291" s="91"/>
      <c r="E291" s="91"/>
      <c r="F291" s="12"/>
      <c r="G291" s="12"/>
    </row>
    <row r="292" spans="3:7" ht="12">
      <c r="C292" s="91"/>
      <c r="D292" s="91"/>
      <c r="E292" s="91"/>
      <c r="F292" s="12"/>
      <c r="G292" s="12"/>
    </row>
    <row r="293" spans="3:7" ht="12">
      <c r="C293" s="91"/>
      <c r="D293" s="91"/>
      <c r="E293" s="91"/>
      <c r="F293" s="12"/>
      <c r="G293" s="12"/>
    </row>
    <row r="294" spans="3:7" ht="12">
      <c r="C294" s="91"/>
      <c r="D294" s="91"/>
      <c r="E294" s="91"/>
      <c r="F294" s="12"/>
      <c r="G294" s="12"/>
    </row>
    <row r="295" spans="3:7" ht="12">
      <c r="C295" s="91"/>
      <c r="D295" s="91"/>
      <c r="E295" s="91"/>
      <c r="F295" s="91"/>
      <c r="G295" s="91"/>
    </row>
    <row r="296" spans="3:7" ht="12">
      <c r="C296" s="91"/>
      <c r="D296" s="91"/>
      <c r="E296" s="91"/>
      <c r="F296" s="91"/>
      <c r="G296" s="91"/>
    </row>
    <row r="297" spans="3:7" ht="12">
      <c r="C297" s="91"/>
      <c r="D297" s="91"/>
      <c r="E297" s="91"/>
      <c r="F297" s="91"/>
      <c r="G297" s="91"/>
    </row>
    <row r="298" spans="3:7" ht="12">
      <c r="C298" s="91"/>
      <c r="D298" s="91"/>
      <c r="E298" s="91"/>
      <c r="F298" s="91"/>
      <c r="G298" s="91"/>
    </row>
    <row r="299" spans="3:7" ht="12">
      <c r="C299" s="91"/>
      <c r="D299" s="91"/>
      <c r="E299" s="91"/>
      <c r="F299" s="91"/>
      <c r="G299" s="91"/>
    </row>
    <row r="300" spans="3:7" ht="12">
      <c r="C300" s="91"/>
      <c r="D300" s="91"/>
      <c r="E300" s="91"/>
      <c r="F300" s="91"/>
      <c r="G300" s="91"/>
    </row>
    <row r="301" spans="3:7" ht="12">
      <c r="C301" s="91"/>
      <c r="D301" s="91"/>
      <c r="E301" s="91"/>
      <c r="F301" s="91"/>
      <c r="G301" s="91"/>
    </row>
    <row r="302" spans="3:7" ht="12">
      <c r="C302" s="91"/>
      <c r="D302" s="91"/>
      <c r="E302" s="91"/>
      <c r="F302" s="91"/>
      <c r="G302" s="91"/>
    </row>
    <row r="303" spans="3:7" ht="12">
      <c r="C303" s="91"/>
      <c r="D303" s="91"/>
      <c r="E303" s="91"/>
      <c r="F303" s="91"/>
      <c r="G303" s="91"/>
    </row>
    <row r="304" spans="3:7" ht="12">
      <c r="C304" s="91"/>
      <c r="D304" s="91"/>
      <c r="E304" s="91"/>
      <c r="F304" s="91"/>
      <c r="G304" s="91"/>
    </row>
    <row r="305" spans="3:7" ht="12">
      <c r="C305" s="91"/>
      <c r="D305" s="91"/>
      <c r="E305" s="91"/>
      <c r="F305" s="91"/>
      <c r="G305" s="91"/>
    </row>
    <row r="306" spans="3:7" ht="12">
      <c r="C306" s="91"/>
      <c r="D306" s="91"/>
      <c r="E306" s="91"/>
      <c r="F306" s="91"/>
      <c r="G306" s="91"/>
    </row>
    <row r="307" spans="3:7" ht="12">
      <c r="C307" s="91"/>
      <c r="D307" s="91"/>
      <c r="E307" s="91"/>
      <c r="F307" s="91"/>
      <c r="G307" s="91"/>
    </row>
    <row r="308" spans="3:7" ht="12">
      <c r="C308" s="12"/>
      <c r="D308" s="12"/>
      <c r="E308" s="12"/>
      <c r="F308" s="91"/>
      <c r="G308" s="12"/>
    </row>
    <row r="309" spans="3:7" ht="12">
      <c r="C309" s="91"/>
      <c r="D309" s="91"/>
      <c r="E309" s="91"/>
      <c r="F309" s="91"/>
      <c r="G309" s="12"/>
    </row>
    <row r="310" spans="3:7" ht="12">
      <c r="C310" s="91"/>
      <c r="D310" s="91"/>
      <c r="E310" s="91"/>
      <c r="F310" s="12"/>
      <c r="G310" s="12"/>
    </row>
    <row r="311" spans="3:7" ht="12">
      <c r="C311" s="91"/>
      <c r="D311" s="91"/>
      <c r="E311" s="91"/>
      <c r="F311" s="91"/>
      <c r="G311" s="91"/>
    </row>
    <row r="312" spans="3:7" ht="12">
      <c r="C312" s="91"/>
      <c r="D312" s="91"/>
      <c r="E312" s="91"/>
      <c r="F312" s="91"/>
      <c r="G312" s="91"/>
    </row>
    <row r="313" spans="3:7" ht="12">
      <c r="C313" s="91"/>
      <c r="D313" s="91"/>
      <c r="E313" s="91"/>
      <c r="F313" s="91"/>
      <c r="G313" s="91"/>
    </row>
    <row r="314" spans="3:7" ht="12">
      <c r="C314" s="91"/>
      <c r="D314" s="91"/>
      <c r="E314" s="91"/>
      <c r="F314" s="91"/>
      <c r="G314" s="91"/>
    </row>
    <row r="315" spans="3:7" ht="12">
      <c r="C315" s="91"/>
      <c r="D315" s="91"/>
      <c r="E315" s="91"/>
      <c r="F315" s="91"/>
      <c r="G315" s="91"/>
    </row>
    <row r="316" spans="3:7" ht="12">
      <c r="C316" s="91"/>
      <c r="D316" s="91"/>
      <c r="E316" s="91"/>
      <c r="F316" s="91"/>
      <c r="G316" s="91"/>
    </row>
    <row r="317" spans="3:7" ht="12">
      <c r="C317" s="91"/>
      <c r="D317" s="91"/>
      <c r="E317" s="91"/>
      <c r="F317" s="91"/>
      <c r="G317" s="91"/>
    </row>
    <row r="318" spans="3:7" ht="12">
      <c r="C318" s="91"/>
      <c r="D318" s="91"/>
      <c r="E318" s="91"/>
      <c r="F318" s="91"/>
      <c r="G318" s="91"/>
    </row>
    <row r="319" spans="3:7" ht="12">
      <c r="C319" s="91"/>
      <c r="D319" s="91"/>
      <c r="E319" s="91"/>
      <c r="F319" s="91"/>
      <c r="G319" s="91"/>
    </row>
    <row r="320" spans="3:7" ht="12">
      <c r="C320" s="91"/>
      <c r="D320" s="91"/>
      <c r="E320" s="91"/>
      <c r="F320" s="91"/>
      <c r="G320" s="91"/>
    </row>
    <row r="321" spans="3:7" ht="12">
      <c r="C321" s="91"/>
      <c r="D321" s="91"/>
      <c r="E321" s="91"/>
      <c r="F321" s="91"/>
      <c r="G321" s="91"/>
    </row>
    <row r="322" spans="3:7" ht="12">
      <c r="C322" s="91"/>
      <c r="D322" s="91"/>
      <c r="E322" s="91"/>
      <c r="F322" s="91"/>
      <c r="G322" s="91"/>
    </row>
    <row r="323" spans="3:7" ht="12">
      <c r="C323" s="91"/>
      <c r="D323" s="91"/>
      <c r="E323" s="91"/>
      <c r="F323" s="91"/>
      <c r="G323" s="91"/>
    </row>
    <row r="324" spans="3:7" ht="12">
      <c r="C324" s="91"/>
      <c r="D324" s="91"/>
      <c r="E324" s="91"/>
      <c r="F324" s="91"/>
      <c r="G324" s="91"/>
    </row>
    <row r="325" spans="3:7" ht="12">
      <c r="C325" s="91"/>
      <c r="D325" s="91"/>
      <c r="E325" s="91"/>
      <c r="F325" s="91"/>
      <c r="G325" s="91"/>
    </row>
    <row r="326" spans="3:7" ht="12">
      <c r="C326" s="91"/>
      <c r="D326" s="91"/>
      <c r="E326" s="91"/>
      <c r="F326" s="12"/>
      <c r="G326" s="91"/>
    </row>
    <row r="327" spans="3:7" ht="12">
      <c r="C327" s="91"/>
      <c r="D327" s="91"/>
      <c r="E327" s="91"/>
      <c r="F327" s="91"/>
      <c r="G327" s="91"/>
    </row>
    <row r="328" spans="3:7" ht="12">
      <c r="C328" s="91"/>
      <c r="D328" s="91"/>
      <c r="E328" s="91"/>
      <c r="F328" s="91"/>
      <c r="G328" s="91"/>
    </row>
    <row r="329" spans="3:7" ht="12">
      <c r="C329" s="91"/>
      <c r="D329" s="91"/>
      <c r="E329" s="91"/>
      <c r="F329" s="91"/>
      <c r="G329" s="91"/>
    </row>
    <row r="330" spans="3:7" ht="12">
      <c r="C330" s="91"/>
      <c r="D330" s="91"/>
      <c r="E330" s="91"/>
      <c r="F330" s="91"/>
      <c r="G330" s="91"/>
    </row>
    <row r="331" spans="3:7" ht="12">
      <c r="C331" s="91"/>
      <c r="D331" s="91"/>
      <c r="E331" s="91"/>
      <c r="F331" s="91"/>
      <c r="G331" s="91"/>
    </row>
    <row r="332" spans="3:7" ht="12">
      <c r="C332" s="91"/>
      <c r="D332" s="91"/>
      <c r="E332" s="91"/>
      <c r="F332" s="91"/>
      <c r="G332" s="91"/>
    </row>
    <row r="333" spans="3:7" ht="12">
      <c r="C333" s="91"/>
      <c r="D333" s="91"/>
      <c r="E333" s="91"/>
      <c r="F333" s="91"/>
      <c r="G333" s="91"/>
    </row>
    <row r="334" spans="3:7" ht="12">
      <c r="C334" s="12"/>
      <c r="D334" s="12"/>
      <c r="E334" s="12"/>
      <c r="F334" s="91"/>
      <c r="G334" s="91"/>
    </row>
    <row r="335" spans="3:7" ht="12">
      <c r="C335" s="15"/>
      <c r="D335" s="15"/>
      <c r="E335" s="15"/>
      <c r="F335" s="91"/>
      <c r="G335" s="91"/>
    </row>
    <row r="336" spans="3:7" ht="12">
      <c r="C336" s="15"/>
      <c r="D336" s="15"/>
      <c r="E336" s="15"/>
      <c r="F336" s="12"/>
      <c r="G336" s="91"/>
    </row>
    <row r="337" spans="3:7" ht="12">
      <c r="C337" s="15"/>
      <c r="D337" s="15"/>
      <c r="E337" s="15"/>
      <c r="F337" s="12"/>
      <c r="G337" s="91"/>
    </row>
    <row r="338" spans="3:7" ht="12">
      <c r="C338" s="15"/>
      <c r="D338" s="15"/>
      <c r="E338" s="15"/>
      <c r="F338" s="12"/>
      <c r="G338" s="91"/>
    </row>
    <row r="339" spans="3:7" ht="12">
      <c r="C339" s="15"/>
      <c r="D339" s="15"/>
      <c r="E339" s="15"/>
      <c r="F339" s="12"/>
      <c r="G339" s="91"/>
    </row>
    <row r="340" spans="3:7" ht="12">
      <c r="C340" s="15"/>
      <c r="D340" s="91"/>
      <c r="E340" s="91"/>
      <c r="F340" s="91"/>
      <c r="G340" s="91"/>
    </row>
    <row r="341" spans="3:7" ht="12">
      <c r="C341" s="15"/>
      <c r="D341" s="91"/>
      <c r="E341" s="91"/>
      <c r="F341" s="91"/>
      <c r="G341" s="91"/>
    </row>
    <row r="342" spans="3:7" ht="12">
      <c r="C342" s="15"/>
      <c r="D342" s="91"/>
      <c r="E342" s="91"/>
      <c r="F342" s="91"/>
      <c r="G342" s="91"/>
    </row>
    <row r="343" spans="3:7" ht="12">
      <c r="C343" s="15"/>
      <c r="D343" s="91"/>
      <c r="E343" s="91"/>
      <c r="F343" s="91"/>
      <c r="G343" s="91"/>
    </row>
    <row r="344" spans="3:7" ht="12">
      <c r="C344" s="15"/>
      <c r="D344" s="91"/>
      <c r="E344" s="91"/>
      <c r="F344" s="91"/>
      <c r="G344" s="91"/>
    </row>
    <row r="345" spans="3:7" ht="12">
      <c r="C345" s="15"/>
      <c r="D345" s="91"/>
      <c r="E345" s="91"/>
      <c r="F345" s="91"/>
      <c r="G345" s="91"/>
    </row>
    <row r="346" spans="3:7" ht="12">
      <c r="C346" s="15"/>
      <c r="D346" s="91"/>
      <c r="E346" s="91"/>
      <c r="F346" s="91"/>
      <c r="G346" s="91"/>
    </row>
    <row r="347" spans="3:7" ht="12">
      <c r="C347" s="15"/>
      <c r="D347" s="91"/>
      <c r="E347" s="91"/>
      <c r="F347" s="91"/>
      <c r="G347" s="91"/>
    </row>
    <row r="348" spans="3:7" ht="12">
      <c r="C348" s="15"/>
      <c r="D348" s="91"/>
      <c r="E348" s="91"/>
      <c r="F348" s="91"/>
      <c r="G348" s="91"/>
    </row>
    <row r="349" spans="3:7" ht="12">
      <c r="C349" s="15"/>
      <c r="D349" s="91"/>
      <c r="E349" s="91"/>
      <c r="F349" s="91"/>
      <c r="G349" s="91"/>
    </row>
    <row r="350" spans="3:7" ht="12">
      <c r="C350" s="15"/>
      <c r="D350" s="91"/>
      <c r="E350" s="91"/>
      <c r="F350" s="91"/>
      <c r="G350" s="91"/>
    </row>
    <row r="351" spans="3:7" ht="12">
      <c r="C351" s="15"/>
      <c r="D351" s="91"/>
      <c r="E351" s="91"/>
      <c r="F351" s="12"/>
      <c r="G351" s="91"/>
    </row>
    <row r="352" spans="3:7" ht="12">
      <c r="C352" s="11"/>
      <c r="D352" s="11"/>
      <c r="E352" s="11"/>
      <c r="F352" s="91"/>
      <c r="G352" s="91"/>
    </row>
    <row r="353" spans="3:7" ht="12">
      <c r="C353" s="15"/>
      <c r="D353" s="15"/>
      <c r="E353" s="15"/>
      <c r="F353" s="91"/>
      <c r="G353" s="91"/>
    </row>
    <row r="354" spans="3:7" ht="12">
      <c r="C354" s="15"/>
      <c r="D354" s="15"/>
      <c r="E354" s="15"/>
      <c r="F354" s="91"/>
      <c r="G354" s="91"/>
    </row>
    <row r="355" spans="3:7" ht="12">
      <c r="C355" s="15"/>
      <c r="D355" s="15"/>
      <c r="E355" s="15"/>
      <c r="F355" s="91"/>
      <c r="G355" s="91"/>
    </row>
    <row r="356" spans="3:7" ht="12">
      <c r="C356" s="15"/>
      <c r="D356" s="15"/>
      <c r="E356" s="15"/>
      <c r="F356" s="91"/>
      <c r="G356" s="91"/>
    </row>
    <row r="357" spans="3:7" ht="12">
      <c r="C357" s="15"/>
      <c r="D357" s="15"/>
      <c r="E357" s="15"/>
      <c r="F357" s="91"/>
      <c r="G357" s="91"/>
    </row>
    <row r="358" spans="3:7" ht="12">
      <c r="C358" s="15"/>
      <c r="D358" s="15"/>
      <c r="E358" s="15"/>
      <c r="F358" s="91"/>
      <c r="G358" s="91"/>
    </row>
    <row r="359" spans="3:7" ht="12">
      <c r="C359" s="15"/>
      <c r="D359" s="15"/>
      <c r="E359" s="15"/>
      <c r="F359" s="91"/>
      <c r="G359" s="91"/>
    </row>
    <row r="360" spans="3:7" ht="12">
      <c r="C360" s="15"/>
      <c r="D360" s="15"/>
      <c r="E360" s="15"/>
      <c r="F360" s="91"/>
      <c r="G360" s="91"/>
    </row>
    <row r="361" spans="3:7" ht="12">
      <c r="C361" s="15"/>
      <c r="D361" s="15"/>
      <c r="E361" s="15"/>
      <c r="F361" s="91"/>
      <c r="G361" s="91"/>
    </row>
    <row r="362" spans="3:7" ht="12">
      <c r="C362" s="15"/>
      <c r="D362" s="15"/>
      <c r="E362" s="15"/>
      <c r="F362" s="91"/>
      <c r="G362" s="91"/>
    </row>
    <row r="363" spans="3:7" ht="12">
      <c r="C363" s="15"/>
      <c r="D363" s="15"/>
      <c r="E363" s="15"/>
      <c r="F363" s="91"/>
      <c r="G363" s="91"/>
    </row>
    <row r="364" spans="3:7" ht="12">
      <c r="C364" s="15"/>
      <c r="D364" s="15"/>
      <c r="E364" s="15"/>
      <c r="F364" s="91"/>
      <c r="G364" s="91"/>
    </row>
    <row r="365" spans="3:7" ht="12">
      <c r="C365" s="15"/>
      <c r="D365" s="15"/>
      <c r="E365" s="15"/>
      <c r="F365" s="91"/>
      <c r="G365" s="91"/>
    </row>
    <row r="366" spans="3:7" ht="12">
      <c r="C366" s="15"/>
      <c r="D366" s="15"/>
      <c r="E366" s="15"/>
      <c r="F366" s="91"/>
      <c r="G366" s="91"/>
    </row>
    <row r="367" spans="3:7" ht="12">
      <c r="C367" s="15"/>
      <c r="D367" s="15"/>
      <c r="E367" s="15"/>
      <c r="F367" s="91"/>
      <c r="G367" s="91"/>
    </row>
    <row r="368" spans="3:7" ht="12">
      <c r="C368" s="15"/>
      <c r="D368" s="15"/>
      <c r="E368" s="15"/>
      <c r="F368" s="91"/>
      <c r="G368" s="91"/>
    </row>
    <row r="369" spans="3:7" ht="12">
      <c r="C369" s="15"/>
      <c r="D369" s="15"/>
      <c r="E369" s="15"/>
      <c r="F369" s="91"/>
      <c r="G369" s="91"/>
    </row>
    <row r="370" spans="3:7" ht="12">
      <c r="C370" s="15"/>
      <c r="D370" s="15"/>
      <c r="E370" s="15"/>
      <c r="F370" s="91"/>
      <c r="G370" s="91"/>
    </row>
    <row r="371" spans="3:7" ht="12">
      <c r="C371" s="15"/>
      <c r="D371" s="15"/>
      <c r="E371" s="15"/>
      <c r="F371" s="91"/>
      <c r="G371" s="91"/>
    </row>
    <row r="372" spans="3:7" ht="12">
      <c r="C372" s="15"/>
      <c r="D372" s="15"/>
      <c r="E372" s="91"/>
      <c r="F372" s="91"/>
      <c r="G372" s="91"/>
    </row>
    <row r="373" spans="3:7" ht="12">
      <c r="C373" s="15"/>
      <c r="D373" s="15"/>
      <c r="E373" s="91"/>
      <c r="F373" s="91"/>
      <c r="G373" s="91"/>
    </row>
    <row r="374" spans="3:7" ht="12">
      <c r="C374" s="15"/>
      <c r="D374" s="15"/>
      <c r="E374" s="15"/>
      <c r="F374" s="91"/>
      <c r="G374" s="91"/>
    </row>
    <row r="375" spans="3:7" ht="12">
      <c r="C375" s="15"/>
      <c r="D375" s="15"/>
      <c r="E375" s="15"/>
      <c r="F375" s="91"/>
      <c r="G375" s="91"/>
    </row>
    <row r="376" spans="3:7" ht="12">
      <c r="C376" s="15"/>
      <c r="D376" s="15"/>
      <c r="E376" s="15"/>
      <c r="F376" s="12"/>
      <c r="G376" s="91"/>
    </row>
    <row r="377" spans="3:7" ht="12">
      <c r="C377" s="11"/>
      <c r="D377" s="11"/>
      <c r="E377" s="11"/>
      <c r="F377" s="12"/>
      <c r="G377" s="91"/>
    </row>
    <row r="378" spans="3:7" ht="12">
      <c r="C378" s="11"/>
      <c r="D378" s="11"/>
      <c r="E378" s="11"/>
      <c r="F378" s="12"/>
      <c r="G378" s="91"/>
    </row>
    <row r="379" spans="3:7" ht="12">
      <c r="C379" s="11"/>
      <c r="D379" s="11"/>
      <c r="E379" s="11"/>
      <c r="F379" s="91"/>
      <c r="G379" s="91"/>
    </row>
    <row r="380" spans="3:7" ht="12">
      <c r="C380" s="15"/>
      <c r="D380" s="15"/>
      <c r="E380" s="15"/>
      <c r="F380" s="91"/>
      <c r="G380" s="91"/>
    </row>
    <row r="381" spans="3:7" ht="12">
      <c r="C381" s="15"/>
      <c r="D381" s="15"/>
      <c r="E381" s="15"/>
      <c r="F381" s="91"/>
      <c r="G381" s="91"/>
    </row>
    <row r="382" spans="3:7" ht="12">
      <c r="C382" s="91"/>
      <c r="D382" s="91"/>
      <c r="E382" s="91"/>
      <c r="F382" s="91"/>
      <c r="G382" s="91"/>
    </row>
    <row r="383" spans="3:7" ht="12">
      <c r="C383" s="91"/>
      <c r="D383" s="91"/>
      <c r="E383" s="91"/>
      <c r="F383" s="91"/>
      <c r="G383" s="91"/>
    </row>
    <row r="384" spans="3:7" ht="12">
      <c r="C384" s="12"/>
      <c r="D384" s="12"/>
      <c r="E384" s="12"/>
      <c r="F384" s="91"/>
      <c r="G384" s="91"/>
    </row>
    <row r="385" spans="3:7" ht="12">
      <c r="C385" s="91"/>
      <c r="D385" s="91"/>
      <c r="E385" s="91"/>
      <c r="F385" s="91"/>
      <c r="G385" s="91"/>
    </row>
    <row r="386" spans="3:7" ht="12">
      <c r="C386" s="91"/>
      <c r="D386" s="91"/>
      <c r="E386" s="91"/>
      <c r="F386" s="91"/>
      <c r="G386" s="91"/>
    </row>
    <row r="387" spans="3:7" ht="12">
      <c r="C387" s="15"/>
      <c r="D387" s="15"/>
      <c r="E387" s="15"/>
      <c r="F387" s="91"/>
      <c r="G387" s="91"/>
    </row>
    <row r="388" spans="3:7" ht="12">
      <c r="C388" s="91"/>
      <c r="D388" s="91"/>
      <c r="E388" s="91"/>
      <c r="F388" s="91"/>
      <c r="G388" s="91"/>
    </row>
    <row r="389" spans="3:7" ht="12">
      <c r="C389" s="91"/>
      <c r="D389" s="91"/>
      <c r="E389" s="91"/>
      <c r="F389" s="91"/>
      <c r="G389" s="91"/>
    </row>
    <row r="390" spans="3:7" ht="12">
      <c r="C390" s="91"/>
      <c r="D390" s="91"/>
      <c r="E390" s="91"/>
      <c r="F390" s="91"/>
      <c r="G390" s="91"/>
    </row>
    <row r="391" spans="3:7" ht="12">
      <c r="C391" s="91"/>
      <c r="D391" s="91"/>
      <c r="E391" s="91"/>
      <c r="F391" s="91"/>
      <c r="G391" s="91"/>
    </row>
    <row r="392" spans="3:7" ht="12">
      <c r="C392" s="91"/>
      <c r="D392" s="91"/>
      <c r="E392" s="91"/>
      <c r="F392" s="91"/>
      <c r="G392" s="91"/>
    </row>
    <row r="393" spans="3:7" ht="12">
      <c r="C393" s="91"/>
      <c r="D393" s="91"/>
      <c r="E393" s="91"/>
      <c r="F393" s="91"/>
      <c r="G393" s="91"/>
    </row>
    <row r="394" spans="3:7" ht="12">
      <c r="C394" s="91"/>
      <c r="D394" s="91"/>
      <c r="E394" s="91"/>
      <c r="F394" s="91"/>
      <c r="G394" s="91"/>
    </row>
    <row r="395" spans="3:7" ht="12">
      <c r="C395" s="91"/>
      <c r="D395" s="91"/>
      <c r="E395" s="91"/>
      <c r="F395" s="91"/>
      <c r="G395" s="91"/>
    </row>
    <row r="396" spans="3:7" ht="12">
      <c r="C396" s="91"/>
      <c r="D396" s="91"/>
      <c r="E396" s="91"/>
      <c r="F396" s="91"/>
      <c r="G396" s="91"/>
    </row>
    <row r="397" spans="3:7" ht="12">
      <c r="C397" s="91"/>
      <c r="D397" s="91"/>
      <c r="E397" s="91"/>
      <c r="F397" s="91"/>
      <c r="G397" s="91"/>
    </row>
    <row r="398" spans="3:7" ht="12">
      <c r="C398" s="91"/>
      <c r="D398" s="91"/>
      <c r="E398" s="91"/>
      <c r="F398" s="91"/>
      <c r="G398" s="91"/>
    </row>
    <row r="399" spans="3:7" ht="12">
      <c r="C399" s="91"/>
      <c r="D399" s="91"/>
      <c r="E399" s="91"/>
      <c r="F399" s="91"/>
      <c r="G399" s="91"/>
    </row>
    <row r="400" spans="3:7" ht="12">
      <c r="C400" s="91"/>
      <c r="D400" s="91"/>
      <c r="E400" s="91"/>
      <c r="F400" s="91"/>
      <c r="G400" s="91"/>
    </row>
    <row r="401" spans="3:7" ht="12">
      <c r="C401" s="91"/>
      <c r="D401" s="91"/>
      <c r="E401" s="91"/>
      <c r="F401" s="91"/>
      <c r="G401" s="91"/>
    </row>
    <row r="402" spans="3:7" ht="12">
      <c r="C402" s="12"/>
      <c r="D402" s="12"/>
      <c r="E402" s="12"/>
      <c r="F402" s="91"/>
      <c r="G402" s="91"/>
    </row>
    <row r="403" spans="3:7" ht="12">
      <c r="C403" s="91"/>
      <c r="D403" s="91"/>
      <c r="E403" s="91"/>
      <c r="F403" s="91"/>
      <c r="G403" s="91"/>
    </row>
    <row r="404" spans="3:7" ht="12">
      <c r="C404" s="91"/>
      <c r="D404" s="91"/>
      <c r="E404" s="91"/>
      <c r="F404" s="91"/>
      <c r="G404" s="91"/>
    </row>
    <row r="405" spans="3:7" ht="12">
      <c r="C405" s="91"/>
      <c r="D405" s="91"/>
      <c r="E405" s="91"/>
      <c r="F405" s="91"/>
      <c r="G405" s="91"/>
    </row>
    <row r="406" spans="3:7" ht="12">
      <c r="C406" s="91"/>
      <c r="D406" s="91"/>
      <c r="E406" s="91"/>
      <c r="F406" s="91"/>
      <c r="G406" s="91"/>
    </row>
    <row r="407" spans="3:7" ht="12">
      <c r="C407" s="91"/>
      <c r="D407" s="91"/>
      <c r="E407" s="91"/>
      <c r="F407" s="91"/>
      <c r="G407" s="91"/>
    </row>
    <row r="408" spans="3:7" ht="12">
      <c r="C408" s="91"/>
      <c r="D408" s="91"/>
      <c r="E408" s="91"/>
      <c r="F408" s="91"/>
      <c r="G408" s="91"/>
    </row>
    <row r="409" spans="3:7" ht="12">
      <c r="C409" s="91"/>
      <c r="D409" s="91"/>
      <c r="E409" s="91"/>
      <c r="F409" s="91"/>
      <c r="G409" s="91"/>
    </row>
    <row r="410" spans="3:7" ht="12">
      <c r="C410" s="91"/>
      <c r="D410" s="91"/>
      <c r="E410" s="91"/>
      <c r="F410" s="91"/>
      <c r="G410" s="91"/>
    </row>
    <row r="411" spans="3:7" ht="12">
      <c r="C411" s="91"/>
      <c r="D411" s="91"/>
      <c r="E411" s="91"/>
      <c r="F411" s="91"/>
      <c r="G411" s="91"/>
    </row>
    <row r="412" spans="3:7" ht="12">
      <c r="C412" s="91"/>
      <c r="D412" s="91"/>
      <c r="E412" s="91"/>
      <c r="F412" s="91"/>
      <c r="G412" s="91"/>
    </row>
    <row r="413" spans="3:7" ht="12">
      <c r="C413" s="91"/>
      <c r="D413" s="91"/>
      <c r="E413" s="91"/>
      <c r="F413" s="91"/>
      <c r="G413" s="91"/>
    </row>
    <row r="414" spans="3:7" ht="12">
      <c r="C414" s="91"/>
      <c r="D414" s="91"/>
      <c r="E414" s="92"/>
      <c r="F414" s="91"/>
      <c r="G414" s="91"/>
    </row>
    <row r="415" spans="3:7" ht="12">
      <c r="C415" s="91"/>
      <c r="D415" s="91"/>
      <c r="E415" s="91"/>
      <c r="F415" s="91"/>
      <c r="G415" s="91"/>
    </row>
    <row r="416" spans="3:7" ht="12">
      <c r="C416" s="91"/>
      <c r="D416" s="91"/>
      <c r="E416" s="91"/>
      <c r="F416" s="91"/>
      <c r="G416" s="91"/>
    </row>
    <row r="417" spans="3:7" ht="12">
      <c r="C417" s="91"/>
      <c r="D417" s="91"/>
      <c r="E417" s="91"/>
      <c r="F417" s="91"/>
      <c r="G417" s="91"/>
    </row>
    <row r="418" spans="3:7" ht="12">
      <c r="C418" s="91"/>
      <c r="D418" s="91"/>
      <c r="E418" s="91"/>
      <c r="F418" s="91"/>
      <c r="G418" s="91"/>
    </row>
    <row r="419" spans="3:7" ht="12">
      <c r="C419" s="91"/>
      <c r="D419" s="91"/>
      <c r="E419" s="91"/>
      <c r="F419" s="91"/>
      <c r="G419" s="91"/>
    </row>
    <row r="420" spans="3:7" ht="12">
      <c r="C420" s="91"/>
      <c r="D420" s="91"/>
      <c r="E420" s="91"/>
      <c r="F420" s="91"/>
      <c r="G420" s="91"/>
    </row>
    <row r="421" spans="3:7" ht="12">
      <c r="C421" s="91"/>
      <c r="D421" s="91"/>
      <c r="E421" s="91"/>
      <c r="F421" s="91"/>
      <c r="G421" s="91"/>
    </row>
    <row r="422" spans="3:7" ht="12">
      <c r="C422" s="91"/>
      <c r="D422" s="91"/>
      <c r="E422" s="91"/>
      <c r="F422" s="91"/>
      <c r="G422" s="91"/>
    </row>
    <row r="423" spans="3:7" ht="12">
      <c r="C423" s="15"/>
      <c r="D423" s="15"/>
      <c r="E423" s="15"/>
      <c r="F423" s="91"/>
      <c r="G423" s="91"/>
    </row>
    <row r="424" spans="3:7" ht="12">
      <c r="C424" s="15"/>
      <c r="D424" s="15"/>
      <c r="E424" s="15"/>
      <c r="F424" s="91"/>
      <c r="G424" s="91"/>
    </row>
    <row r="425" spans="3:7" ht="12">
      <c r="C425" s="15"/>
      <c r="D425" s="15"/>
      <c r="E425" s="15"/>
      <c r="F425" s="91"/>
      <c r="G425" s="91"/>
    </row>
    <row r="426" spans="3:7" ht="12">
      <c r="C426" s="15"/>
      <c r="D426" s="15"/>
      <c r="E426" s="15"/>
      <c r="F426" s="91"/>
      <c r="G426" s="91"/>
    </row>
    <row r="427" spans="3:7" ht="12">
      <c r="C427" s="15"/>
      <c r="D427" s="15"/>
      <c r="E427" s="15"/>
      <c r="F427" s="91"/>
      <c r="G427" s="91"/>
    </row>
    <row r="428" spans="3:7" ht="12">
      <c r="C428" s="15"/>
      <c r="D428" s="15"/>
      <c r="E428" s="15"/>
      <c r="F428" s="91"/>
      <c r="G428" s="91"/>
    </row>
    <row r="429" spans="3:7" ht="12">
      <c r="C429" s="15"/>
      <c r="D429" s="15"/>
      <c r="E429" s="15"/>
      <c r="F429" s="91"/>
      <c r="G429" s="91"/>
    </row>
    <row r="430" spans="3:7" ht="12">
      <c r="C430" s="15"/>
      <c r="D430" s="15"/>
      <c r="E430" s="15"/>
      <c r="F430" s="91"/>
      <c r="G430" s="91"/>
    </row>
    <row r="431" spans="3:7" ht="12">
      <c r="C431" s="15"/>
      <c r="D431" s="15"/>
      <c r="E431" s="15"/>
      <c r="F431" s="91"/>
      <c r="G431" s="91"/>
    </row>
    <row r="432" spans="3:7" ht="12">
      <c r="C432" s="15"/>
      <c r="D432" s="15"/>
      <c r="E432" s="15"/>
      <c r="F432" s="91"/>
      <c r="G432" s="91"/>
    </row>
    <row r="433" spans="3:7" ht="12">
      <c r="C433" s="15"/>
      <c r="D433" s="15"/>
      <c r="E433" s="15"/>
      <c r="F433" s="91"/>
      <c r="G433" s="91"/>
    </row>
    <row r="434" spans="3:7" ht="12">
      <c r="C434" s="15"/>
      <c r="D434" s="15"/>
      <c r="E434" s="15"/>
      <c r="F434" s="91"/>
      <c r="G434" s="91"/>
    </row>
    <row r="435" spans="3:7" ht="12">
      <c r="C435" s="15"/>
      <c r="D435" s="15"/>
      <c r="E435" s="15"/>
      <c r="F435" s="91"/>
      <c r="G435" s="91"/>
    </row>
    <row r="436" spans="3:7" ht="12">
      <c r="C436" s="15"/>
      <c r="D436" s="15"/>
      <c r="E436" s="15"/>
      <c r="F436" s="91"/>
      <c r="G436" s="91"/>
    </row>
    <row r="437" spans="3:7" ht="12">
      <c r="C437" s="15"/>
      <c r="D437" s="15"/>
      <c r="E437" s="15"/>
      <c r="F437" s="91"/>
      <c r="G437" s="91"/>
    </row>
    <row r="438" spans="3:7" ht="12">
      <c r="C438" s="15"/>
      <c r="D438" s="15"/>
      <c r="E438" s="15"/>
      <c r="F438" s="91"/>
      <c r="G438" s="91"/>
    </row>
    <row r="439" spans="3:7" ht="12">
      <c r="C439" s="15"/>
      <c r="D439" s="15"/>
      <c r="E439" s="15"/>
      <c r="F439" s="91"/>
      <c r="G439" s="91"/>
    </row>
    <row r="440" spans="3:7" ht="12">
      <c r="C440" s="15"/>
      <c r="D440" s="15"/>
      <c r="E440" s="15"/>
      <c r="F440" s="91"/>
      <c r="G440" s="91"/>
    </row>
    <row r="441" spans="3:7" ht="12">
      <c r="C441" s="15"/>
      <c r="D441" s="15"/>
      <c r="E441" s="15"/>
      <c r="F441" s="91"/>
      <c r="G441" s="91"/>
    </row>
    <row r="442" spans="3:7" ht="12">
      <c r="C442" s="15"/>
      <c r="D442" s="15"/>
      <c r="E442" s="15"/>
      <c r="F442" s="91"/>
      <c r="G442" s="91"/>
    </row>
    <row r="443" spans="3:7" ht="12">
      <c r="C443" s="15"/>
      <c r="D443" s="15"/>
      <c r="E443" s="15"/>
      <c r="F443" s="91"/>
      <c r="G443" s="91"/>
    </row>
    <row r="444" spans="3:7" ht="12">
      <c r="C444" s="15"/>
      <c r="D444" s="15"/>
      <c r="E444" s="15"/>
      <c r="F444" s="91"/>
      <c r="G444" s="91"/>
    </row>
    <row r="445" spans="3:7" ht="12">
      <c r="C445" s="15"/>
      <c r="D445" s="15"/>
      <c r="E445" s="15"/>
      <c r="F445" s="91"/>
      <c r="G445" s="91"/>
    </row>
    <row r="446" spans="3:7" ht="12">
      <c r="C446" s="15"/>
      <c r="D446" s="15"/>
      <c r="E446" s="15"/>
      <c r="F446" s="91"/>
      <c r="G446" s="91"/>
    </row>
    <row r="447" spans="3:7" ht="12">
      <c r="C447" s="15"/>
      <c r="D447" s="15"/>
      <c r="E447" s="15"/>
      <c r="F447" s="91"/>
      <c r="G447" s="91"/>
    </row>
    <row r="448" spans="3:7" ht="12">
      <c r="C448" s="15"/>
      <c r="D448" s="15"/>
      <c r="E448" s="15"/>
      <c r="F448" s="91"/>
      <c r="G448" s="91"/>
    </row>
    <row r="449" spans="3:7" ht="12">
      <c r="C449" s="15"/>
      <c r="D449" s="15"/>
      <c r="E449" s="15"/>
      <c r="F449" s="91"/>
      <c r="G449" s="91"/>
    </row>
    <row r="450" spans="3:7" ht="12">
      <c r="C450" s="15"/>
      <c r="D450" s="15"/>
      <c r="E450" s="15"/>
      <c r="F450" s="91"/>
      <c r="G450" s="91"/>
    </row>
    <row r="451" spans="3:7" ht="12">
      <c r="C451" s="15"/>
      <c r="D451" s="15"/>
      <c r="E451" s="15"/>
      <c r="F451" s="91"/>
      <c r="G451" s="91"/>
    </row>
    <row r="452" spans="3:7" ht="12">
      <c r="C452" s="15"/>
      <c r="D452" s="15"/>
      <c r="E452" s="15"/>
      <c r="F452" s="91"/>
      <c r="G452" s="91"/>
    </row>
    <row r="453" spans="3:7" ht="12">
      <c r="C453" s="15"/>
      <c r="D453" s="15"/>
      <c r="E453" s="15"/>
      <c r="F453" s="91"/>
      <c r="G453" s="91"/>
    </row>
    <row r="454" spans="3:7" ht="12">
      <c r="C454" s="15"/>
      <c r="D454" s="15"/>
      <c r="E454" s="15"/>
      <c r="F454" s="91"/>
      <c r="G454" s="91"/>
    </row>
    <row r="455" spans="3:7" ht="12">
      <c r="C455" s="15"/>
      <c r="D455" s="15"/>
      <c r="E455" s="15"/>
      <c r="F455" s="91"/>
      <c r="G455" s="91"/>
    </row>
    <row r="456" spans="3:7" ht="12">
      <c r="C456" s="15"/>
      <c r="D456" s="15"/>
      <c r="E456" s="15"/>
      <c r="F456" s="91"/>
      <c r="G456" s="91"/>
    </row>
    <row r="457" spans="3:7" ht="12">
      <c r="C457" s="15"/>
      <c r="D457" s="15"/>
      <c r="E457" s="15"/>
      <c r="F457" s="91"/>
      <c r="G457" s="91"/>
    </row>
    <row r="458" spans="3:7" ht="12">
      <c r="C458" s="15"/>
      <c r="D458" s="15"/>
      <c r="E458" s="15"/>
      <c r="F458" s="91"/>
      <c r="G458" s="91"/>
    </row>
    <row r="459" spans="3:7" ht="12">
      <c r="C459" s="15"/>
      <c r="D459" s="15"/>
      <c r="E459" s="15"/>
      <c r="F459" s="91"/>
      <c r="G459" s="91"/>
    </row>
    <row r="460" spans="3:7" ht="12">
      <c r="C460" s="15"/>
      <c r="D460" s="15"/>
      <c r="E460" s="15"/>
      <c r="F460" s="91"/>
      <c r="G460" s="91"/>
    </row>
    <row r="461" spans="3:7" ht="12">
      <c r="C461" s="15"/>
      <c r="D461" s="15"/>
      <c r="E461" s="15"/>
      <c r="F461" s="91"/>
      <c r="G461" s="91"/>
    </row>
    <row r="462" spans="3:7" ht="12">
      <c r="C462" s="15"/>
      <c r="D462" s="15"/>
      <c r="E462" s="15"/>
      <c r="F462" s="91"/>
      <c r="G462" s="91"/>
    </row>
    <row r="463" spans="3:7" ht="12">
      <c r="C463" s="15"/>
      <c r="D463" s="15"/>
      <c r="E463" s="15"/>
      <c r="F463" s="91"/>
      <c r="G463" s="91"/>
    </row>
    <row r="464" spans="3:7" ht="12">
      <c r="C464" s="15"/>
      <c r="D464" s="15"/>
      <c r="E464" s="15"/>
      <c r="F464" s="91"/>
      <c r="G464" s="91"/>
    </row>
    <row r="465" spans="3:7" ht="12">
      <c r="C465" s="15"/>
      <c r="D465" s="15"/>
      <c r="E465" s="15"/>
      <c r="F465" s="91"/>
      <c r="G465" s="91"/>
    </row>
    <row r="466" spans="3:7" ht="12">
      <c r="C466" s="15"/>
      <c r="D466" s="15"/>
      <c r="E466" s="15"/>
      <c r="F466" s="91"/>
      <c r="G466" s="91"/>
    </row>
    <row r="467" spans="3:7" ht="12">
      <c r="C467" s="15"/>
      <c r="D467" s="15"/>
      <c r="E467" s="15"/>
      <c r="F467" s="91"/>
      <c r="G467" s="91"/>
    </row>
    <row r="468" spans="3:7" ht="12">
      <c r="C468" s="15"/>
      <c r="D468" s="15"/>
      <c r="E468" s="15"/>
      <c r="F468" s="91"/>
      <c r="G468" s="91"/>
    </row>
    <row r="469" spans="3:7" ht="12">
      <c r="C469" s="15"/>
      <c r="D469" s="15"/>
      <c r="E469" s="15"/>
      <c r="F469" s="91"/>
      <c r="G469" s="91"/>
    </row>
    <row r="470" spans="3:7" ht="12">
      <c r="C470" s="15"/>
      <c r="D470" s="15"/>
      <c r="E470" s="15"/>
      <c r="F470" s="91"/>
      <c r="G470" s="91"/>
    </row>
    <row r="471" spans="3:7" ht="12">
      <c r="C471" s="15"/>
      <c r="D471" s="15"/>
      <c r="E471" s="15"/>
      <c r="F471" s="91"/>
      <c r="G471" s="91"/>
    </row>
    <row r="472" spans="3:7" ht="12">
      <c r="C472" s="15"/>
      <c r="D472" s="15"/>
      <c r="E472" s="15"/>
      <c r="F472" s="91"/>
      <c r="G472" s="91"/>
    </row>
    <row r="473" spans="3:7" ht="12">
      <c r="C473" s="15"/>
      <c r="D473" s="15"/>
      <c r="E473" s="15"/>
      <c r="F473" s="91"/>
      <c r="G473" s="91"/>
    </row>
    <row r="474" spans="3:7" ht="12">
      <c r="C474" s="15"/>
      <c r="D474" s="15"/>
      <c r="E474" s="15"/>
      <c r="F474" s="91"/>
      <c r="G474" s="91"/>
    </row>
    <row r="475" spans="3:7" ht="12">
      <c r="C475" s="15"/>
      <c r="D475" s="15"/>
      <c r="E475" s="15"/>
      <c r="F475" s="91"/>
      <c r="G475" s="91"/>
    </row>
    <row r="476" spans="3:7" ht="12">
      <c r="C476" s="15"/>
      <c r="D476" s="15"/>
      <c r="E476" s="15"/>
      <c r="F476" s="91"/>
      <c r="G476" s="91"/>
    </row>
    <row r="477" spans="3:7" ht="12">
      <c r="C477" s="15"/>
      <c r="D477" s="15"/>
      <c r="E477" s="15"/>
      <c r="F477" s="91"/>
      <c r="G477" s="91"/>
    </row>
    <row r="478" spans="3:7" ht="12">
      <c r="C478" s="15"/>
      <c r="D478" s="15"/>
      <c r="E478" s="15"/>
      <c r="F478" s="91"/>
      <c r="G478" s="91"/>
    </row>
    <row r="479" spans="3:7" ht="12">
      <c r="C479" s="15"/>
      <c r="D479" s="15"/>
      <c r="E479" s="15"/>
      <c r="F479" s="91"/>
      <c r="G479" s="91"/>
    </row>
    <row r="480" spans="3:7" ht="12">
      <c r="C480" s="15"/>
      <c r="D480" s="15"/>
      <c r="E480" s="15"/>
      <c r="F480" s="91"/>
      <c r="G480" s="91"/>
    </row>
    <row r="481" spans="3:7" ht="12">
      <c r="C481" s="15"/>
      <c r="D481" s="15"/>
      <c r="E481" s="15"/>
      <c r="F481" s="91"/>
      <c r="G481" s="91"/>
    </row>
    <row r="482" spans="3:7" ht="12">
      <c r="C482" s="15"/>
      <c r="D482" s="15"/>
      <c r="E482" s="15"/>
      <c r="F482" s="91"/>
      <c r="G482" s="91"/>
    </row>
    <row r="483" spans="3:7" ht="12">
      <c r="C483" s="15"/>
      <c r="D483" s="15"/>
      <c r="E483" s="15"/>
      <c r="F483" s="91"/>
      <c r="G483" s="91"/>
    </row>
    <row r="484" spans="3:7" ht="12">
      <c r="C484" s="15"/>
      <c r="D484" s="15"/>
      <c r="E484" s="15"/>
      <c r="F484" s="91"/>
      <c r="G484" s="91"/>
    </row>
    <row r="485" spans="3:7" ht="12">
      <c r="C485" s="15"/>
      <c r="D485" s="15"/>
      <c r="E485" s="15"/>
      <c r="F485" s="91"/>
      <c r="G485" s="91"/>
    </row>
    <row r="486" spans="3:7" ht="12">
      <c r="C486" s="15"/>
      <c r="D486" s="15"/>
      <c r="E486" s="15"/>
      <c r="F486" s="91"/>
      <c r="G486" s="91"/>
    </row>
    <row r="487" spans="3:7" ht="12">
      <c r="C487" s="15"/>
      <c r="D487" s="15"/>
      <c r="E487" s="15"/>
      <c r="F487" s="91"/>
      <c r="G487" s="91"/>
    </row>
    <row r="488" spans="3:7" ht="12">
      <c r="C488" s="15"/>
      <c r="D488" s="15"/>
      <c r="E488" s="15"/>
      <c r="F488" s="91"/>
      <c r="G488" s="91"/>
    </row>
    <row r="489" spans="3:7" ht="12">
      <c r="C489" s="15"/>
      <c r="D489" s="15"/>
      <c r="E489" s="15"/>
      <c r="F489" s="91"/>
      <c r="G489" s="91"/>
    </row>
    <row r="490" spans="3:7" ht="12">
      <c r="C490" s="15"/>
      <c r="D490" s="15"/>
      <c r="E490" s="15"/>
      <c r="F490" s="91"/>
      <c r="G490" s="91"/>
    </row>
    <row r="491" spans="3:7" ht="12">
      <c r="C491" s="15"/>
      <c r="D491" s="15"/>
      <c r="E491" s="15"/>
      <c r="F491" s="91"/>
      <c r="G491" s="91"/>
    </row>
    <row r="492" spans="3:7" ht="12">
      <c r="C492" s="15"/>
      <c r="D492" s="15"/>
      <c r="E492" s="15"/>
      <c r="F492" s="91"/>
      <c r="G492" s="91"/>
    </row>
    <row r="493" spans="3:7" ht="12">
      <c r="C493" s="15"/>
      <c r="D493" s="15"/>
      <c r="E493" s="15"/>
      <c r="F493" s="91"/>
      <c r="G493" s="91"/>
    </row>
    <row r="494" spans="3:7" ht="12">
      <c r="C494" s="15"/>
      <c r="D494" s="15"/>
      <c r="E494" s="15"/>
      <c r="F494" s="91"/>
      <c r="G494" s="91"/>
    </row>
    <row r="495" spans="3:7" ht="12">
      <c r="C495" s="15"/>
      <c r="D495" s="15"/>
      <c r="E495" s="15"/>
      <c r="F495" s="91"/>
      <c r="G495" s="91"/>
    </row>
    <row r="496" spans="3:7" ht="12">
      <c r="C496" s="15"/>
      <c r="D496" s="15"/>
      <c r="E496" s="15"/>
      <c r="F496" s="91"/>
      <c r="G496" s="91"/>
    </row>
    <row r="497" spans="3:7" ht="12">
      <c r="C497" s="15"/>
      <c r="D497" s="15"/>
      <c r="E497" s="15"/>
      <c r="F497" s="91"/>
      <c r="G497" s="91"/>
    </row>
    <row r="498" spans="3:7" ht="12">
      <c r="C498" s="15"/>
      <c r="D498" s="15"/>
      <c r="E498" s="15"/>
      <c r="F498" s="91"/>
      <c r="G498" s="91"/>
    </row>
    <row r="499" spans="3:7" ht="12">
      <c r="C499" s="15"/>
      <c r="D499" s="15"/>
      <c r="E499" s="15"/>
      <c r="F499" s="91"/>
      <c r="G499" s="91"/>
    </row>
    <row r="500" spans="3:7" ht="12">
      <c r="C500" s="15"/>
      <c r="D500" s="15"/>
      <c r="E500" s="15"/>
      <c r="F500" s="91"/>
      <c r="G500" s="91"/>
    </row>
    <row r="501" spans="3:7" ht="12">
      <c r="C501" s="15"/>
      <c r="D501" s="15"/>
      <c r="E501" s="15"/>
      <c r="F501" s="91"/>
      <c r="G501" s="91"/>
    </row>
    <row r="502" spans="3:7" ht="12">
      <c r="C502" s="15"/>
      <c r="D502" s="15"/>
      <c r="E502" s="15"/>
      <c r="F502" s="91"/>
      <c r="G502" s="91"/>
    </row>
    <row r="503" spans="3:7" ht="12">
      <c r="C503" s="15"/>
      <c r="D503" s="15"/>
      <c r="E503" s="15"/>
      <c r="F503" s="91"/>
      <c r="G503" s="91"/>
    </row>
    <row r="504" spans="3:7" ht="12">
      <c r="C504" s="15"/>
      <c r="D504" s="15"/>
      <c r="E504" s="15"/>
      <c r="F504" s="91"/>
      <c r="G504" s="91"/>
    </row>
    <row r="505" spans="3:7" ht="12">
      <c r="C505" s="15"/>
      <c r="D505" s="15"/>
      <c r="E505" s="15"/>
      <c r="F505" s="91"/>
      <c r="G505" s="91"/>
    </row>
    <row r="506" spans="3:7" ht="12">
      <c r="C506" s="15"/>
      <c r="D506" s="15"/>
      <c r="E506" s="15"/>
      <c r="F506" s="91"/>
      <c r="G506" s="91"/>
    </row>
    <row r="507" spans="3:7" ht="12">
      <c r="C507" s="15"/>
      <c r="D507" s="15"/>
      <c r="E507" s="15"/>
      <c r="F507" s="91"/>
      <c r="G507" s="91"/>
    </row>
    <row r="508" spans="3:7" ht="12">
      <c r="C508" s="15"/>
      <c r="D508" s="15"/>
      <c r="E508" s="15"/>
      <c r="F508" s="91"/>
      <c r="G508" s="91"/>
    </row>
    <row r="509" spans="3:7" ht="12">
      <c r="C509" s="15"/>
      <c r="D509" s="15"/>
      <c r="E509" s="15"/>
      <c r="F509" s="91"/>
      <c r="G509" s="91"/>
    </row>
    <row r="510" spans="3:7" ht="12">
      <c r="C510" s="15"/>
      <c r="D510" s="15"/>
      <c r="E510" s="15"/>
      <c r="F510" s="91"/>
      <c r="G510" s="91"/>
    </row>
    <row r="511" spans="3:7" ht="12">
      <c r="C511" s="15"/>
      <c r="D511" s="15"/>
      <c r="E511" s="15"/>
      <c r="F511" s="91"/>
      <c r="G511" s="91"/>
    </row>
    <row r="512" spans="3:7" ht="12">
      <c r="C512" s="15"/>
      <c r="D512" s="15"/>
      <c r="E512" s="15"/>
      <c r="F512" s="91"/>
      <c r="G512" s="91"/>
    </row>
    <row r="513" spans="3:7" ht="12">
      <c r="C513" s="15"/>
      <c r="D513" s="15"/>
      <c r="E513" s="15"/>
      <c r="F513" s="91"/>
      <c r="G513" s="91"/>
    </row>
    <row r="514" spans="3:7" ht="12">
      <c r="C514" s="15"/>
      <c r="D514" s="15"/>
      <c r="E514" s="15"/>
      <c r="F514" s="91"/>
      <c r="G514" s="91"/>
    </row>
    <row r="515" spans="3:7" ht="12">
      <c r="C515" s="15"/>
      <c r="D515" s="15"/>
      <c r="E515" s="15"/>
      <c r="F515" s="91"/>
      <c r="G515" s="91"/>
    </row>
    <row r="516" spans="3:7" ht="12">
      <c r="C516" s="15"/>
      <c r="D516" s="15"/>
      <c r="E516" s="15"/>
      <c r="F516" s="91"/>
      <c r="G516" s="91"/>
    </row>
    <row r="517" spans="3:7" ht="12">
      <c r="C517" s="15"/>
      <c r="D517" s="15"/>
      <c r="E517" s="15"/>
      <c r="F517" s="91"/>
      <c r="G517" s="91"/>
    </row>
    <row r="518" spans="3:7" ht="12">
      <c r="C518" s="15"/>
      <c r="D518" s="15"/>
      <c r="E518" s="15"/>
      <c r="F518" s="15"/>
      <c r="G518" s="15"/>
    </row>
    <row r="519" spans="3:7" ht="12">
      <c r="C519" s="15"/>
      <c r="D519" s="15"/>
      <c r="E519" s="15"/>
      <c r="F519" s="15"/>
      <c r="G519" s="15"/>
    </row>
    <row r="520" spans="3:7" ht="12">
      <c r="C520" s="15"/>
      <c r="D520" s="15"/>
      <c r="E520" s="15"/>
      <c r="F520" s="15"/>
      <c r="G520" s="15"/>
    </row>
    <row r="521" spans="3:7" ht="12">
      <c r="C521" s="15"/>
      <c r="D521" s="15"/>
      <c r="E521" s="15"/>
      <c r="F521" s="15"/>
      <c r="G521" s="15"/>
    </row>
    <row r="522" spans="3:7" ht="12">
      <c r="C522" s="15"/>
      <c r="D522" s="15"/>
      <c r="E522" s="15"/>
      <c r="F522" s="15"/>
      <c r="G522" s="15"/>
    </row>
    <row r="523" spans="3:7" ht="12">
      <c r="C523" s="15"/>
      <c r="D523" s="15"/>
      <c r="E523" s="15"/>
      <c r="F523" s="15"/>
      <c r="G523" s="15"/>
    </row>
    <row r="524" spans="3:7" ht="12">
      <c r="C524" s="15"/>
      <c r="D524" s="15"/>
      <c r="E524" s="15"/>
      <c r="F524" s="15"/>
      <c r="G524" s="15"/>
    </row>
    <row r="525" spans="3:7" ht="12">
      <c r="C525" s="15"/>
      <c r="D525" s="15"/>
      <c r="E525" s="15"/>
      <c r="F525" s="15"/>
      <c r="G525" s="15"/>
    </row>
    <row r="526" spans="3:7" ht="12">
      <c r="C526" s="15"/>
      <c r="D526" s="15"/>
      <c r="E526" s="15"/>
      <c r="F526" s="15"/>
      <c r="G526" s="15"/>
    </row>
    <row r="527" spans="3:7" ht="12">
      <c r="C527" s="15"/>
      <c r="D527" s="15"/>
      <c r="E527" s="15"/>
      <c r="F527" s="15"/>
      <c r="G527" s="15"/>
    </row>
    <row r="528" spans="3:7" ht="12">
      <c r="C528" s="15"/>
      <c r="D528" s="15"/>
      <c r="E528" s="15"/>
      <c r="F528" s="15"/>
      <c r="G528" s="15"/>
    </row>
    <row r="529" spans="3:7" ht="12">
      <c r="C529" s="15"/>
      <c r="D529" s="15"/>
      <c r="E529" s="15"/>
      <c r="F529" s="15"/>
      <c r="G529" s="15"/>
    </row>
    <row r="530" spans="3:7" ht="12">
      <c r="C530" s="15"/>
      <c r="D530" s="15"/>
      <c r="E530" s="15"/>
      <c r="F530" s="15"/>
      <c r="G530" s="15"/>
    </row>
    <row r="531" spans="3:7" ht="12">
      <c r="C531" s="15"/>
      <c r="D531" s="15"/>
      <c r="E531" s="15"/>
      <c r="F531" s="15"/>
      <c r="G531" s="15"/>
    </row>
    <row r="532" spans="3:7" ht="12">
      <c r="C532" s="15"/>
      <c r="D532" s="15"/>
      <c r="E532" s="15"/>
      <c r="F532" s="15"/>
      <c r="G532" s="15"/>
    </row>
    <row r="533" spans="3:7" ht="12">
      <c r="C533" s="15"/>
      <c r="D533" s="15"/>
      <c r="E533" s="15"/>
      <c r="F533" s="15"/>
      <c r="G533" s="15"/>
    </row>
    <row r="534" spans="3:7" ht="12">
      <c r="C534" s="15"/>
      <c r="D534" s="15"/>
      <c r="E534" s="15"/>
      <c r="F534" s="15"/>
      <c r="G534" s="15"/>
    </row>
    <row r="535" spans="3:7" ht="12">
      <c r="C535" s="15"/>
      <c r="D535" s="15"/>
      <c r="E535" s="15"/>
      <c r="F535" s="15"/>
      <c r="G535" s="15"/>
    </row>
    <row r="536" spans="3:7" ht="12">
      <c r="C536" s="15"/>
      <c r="D536" s="15"/>
      <c r="E536" s="15"/>
      <c r="F536" s="15"/>
      <c r="G536" s="15"/>
    </row>
    <row r="537" spans="3:7" ht="12">
      <c r="C537" s="15"/>
      <c r="D537" s="15"/>
      <c r="E537" s="15"/>
      <c r="F537" s="15"/>
      <c r="G537" s="15"/>
    </row>
    <row r="538" spans="3:7" ht="12">
      <c r="C538" s="15"/>
      <c r="D538" s="15"/>
      <c r="E538" s="15"/>
      <c r="F538" s="15"/>
      <c r="G538" s="15"/>
    </row>
    <row r="539" spans="3:7" ht="12">
      <c r="C539" s="15"/>
      <c r="D539" s="15"/>
      <c r="E539" s="15"/>
      <c r="F539" s="15"/>
      <c r="G539" s="15"/>
    </row>
    <row r="540" spans="3:7" ht="12">
      <c r="C540" s="15"/>
      <c r="D540" s="15"/>
      <c r="E540" s="15"/>
      <c r="F540" s="15"/>
      <c r="G540" s="15"/>
    </row>
    <row r="541" spans="3:7" ht="12">
      <c r="C541" s="15"/>
      <c r="D541" s="15"/>
      <c r="E541" s="15"/>
      <c r="F541" s="15"/>
      <c r="G541" s="15"/>
    </row>
    <row r="542" spans="3:7" ht="12">
      <c r="C542" s="15"/>
      <c r="D542" s="15"/>
      <c r="E542" s="15"/>
      <c r="F542" s="15"/>
      <c r="G542" s="15"/>
    </row>
    <row r="543" spans="3:7" ht="12">
      <c r="C543" s="15"/>
      <c r="D543" s="15"/>
      <c r="E543" s="15"/>
      <c r="F543" s="15"/>
      <c r="G543" s="15"/>
    </row>
    <row r="544" spans="3:7" ht="12">
      <c r="C544" s="15"/>
      <c r="D544" s="15"/>
      <c r="E544" s="15"/>
      <c r="F544" s="15"/>
      <c r="G544" s="15"/>
    </row>
    <row r="545" spans="3:7" ht="12">
      <c r="C545" s="15"/>
      <c r="D545" s="15"/>
      <c r="E545" s="15"/>
      <c r="F545" s="15"/>
      <c r="G545" s="15"/>
    </row>
    <row r="546" spans="3:7" ht="12">
      <c r="C546" s="15"/>
      <c r="D546" s="15"/>
      <c r="E546" s="15"/>
      <c r="F546" s="15"/>
      <c r="G546" s="15"/>
    </row>
    <row r="547" spans="3:7" ht="12">
      <c r="C547" s="15"/>
      <c r="D547" s="15"/>
      <c r="E547" s="15"/>
      <c r="F547" s="15"/>
      <c r="G547" s="15"/>
    </row>
    <row r="548" spans="3:7" ht="12">
      <c r="C548" s="15"/>
      <c r="D548" s="15"/>
      <c r="E548" s="15"/>
      <c r="F548" s="15"/>
      <c r="G548" s="15"/>
    </row>
    <row r="549" spans="3:7" ht="12">
      <c r="C549" s="15"/>
      <c r="D549" s="15"/>
      <c r="E549" s="15"/>
      <c r="F549" s="15"/>
      <c r="G549" s="15"/>
    </row>
    <row r="550" spans="3:7" ht="12">
      <c r="C550" s="15"/>
      <c r="D550" s="15"/>
      <c r="E550" s="15"/>
      <c r="F550" s="15"/>
      <c r="G550" s="15"/>
    </row>
    <row r="551" spans="3:7" ht="12">
      <c r="C551" s="15"/>
      <c r="D551" s="15"/>
      <c r="E551" s="15"/>
      <c r="F551" s="15"/>
      <c r="G551" s="15"/>
    </row>
    <row r="552" spans="3:7" ht="12">
      <c r="C552" s="15"/>
      <c r="D552" s="15"/>
      <c r="E552" s="15"/>
      <c r="F552" s="15"/>
      <c r="G552" s="15"/>
    </row>
    <row r="553" spans="3:7" ht="12">
      <c r="C553" s="15"/>
      <c r="D553" s="15"/>
      <c r="E553" s="15"/>
      <c r="F553" s="15"/>
      <c r="G553" s="15"/>
    </row>
    <row r="554" spans="3:7" ht="12">
      <c r="C554" s="15"/>
      <c r="D554" s="15"/>
      <c r="E554" s="15"/>
      <c r="F554" s="15"/>
      <c r="G554" s="15"/>
    </row>
    <row r="555" spans="3:7" ht="12">
      <c r="C555" s="15"/>
      <c r="D555" s="15"/>
      <c r="E555" s="15"/>
      <c r="F555" s="15"/>
      <c r="G555" s="15"/>
    </row>
    <row r="556" spans="3:7" ht="12">
      <c r="C556" s="15"/>
      <c r="D556" s="15"/>
      <c r="E556" s="15"/>
      <c r="F556" s="15"/>
      <c r="G556" s="15"/>
    </row>
    <row r="557" spans="3:7" ht="12">
      <c r="C557" s="15"/>
      <c r="D557" s="15"/>
      <c r="E557" s="15"/>
      <c r="F557" s="15"/>
      <c r="G557" s="15"/>
    </row>
    <row r="558" spans="3:7" ht="12">
      <c r="C558" s="15"/>
      <c r="D558" s="15"/>
      <c r="E558" s="15"/>
      <c r="F558" s="15"/>
      <c r="G558" s="15"/>
    </row>
    <row r="559" spans="3:7" ht="12">
      <c r="C559" s="15"/>
      <c r="D559" s="15"/>
      <c r="E559" s="15"/>
      <c r="F559" s="15"/>
      <c r="G559" s="15"/>
    </row>
    <row r="560" spans="3:7" ht="12">
      <c r="C560" s="15"/>
      <c r="D560" s="15"/>
      <c r="E560" s="15"/>
      <c r="F560" s="15"/>
      <c r="G560" s="15"/>
    </row>
    <row r="561" spans="3:7" ht="12">
      <c r="C561" s="15"/>
      <c r="D561" s="15"/>
      <c r="E561" s="15"/>
      <c r="F561" s="15"/>
      <c r="G561" s="15"/>
    </row>
    <row r="562" spans="3:7" ht="12">
      <c r="C562" s="15"/>
      <c r="D562" s="15"/>
      <c r="E562" s="15"/>
      <c r="F562" s="15"/>
      <c r="G562" s="15"/>
    </row>
    <row r="563" spans="3:7" ht="12">
      <c r="C563" s="15"/>
      <c r="D563" s="15"/>
      <c r="E563" s="15"/>
      <c r="F563" s="15"/>
      <c r="G563" s="15"/>
    </row>
    <row r="564" spans="3:7" ht="12">
      <c r="C564" s="15"/>
      <c r="D564" s="15"/>
      <c r="E564" s="15"/>
      <c r="F564" s="15"/>
      <c r="G564" s="15"/>
    </row>
    <row r="565" spans="3:7" ht="12">
      <c r="C565" s="15"/>
      <c r="D565" s="15"/>
      <c r="E565" s="15"/>
      <c r="F565" s="15"/>
      <c r="G565" s="15"/>
    </row>
    <row r="566" spans="3:7" ht="12">
      <c r="C566" s="15"/>
      <c r="D566" s="15"/>
      <c r="E566" s="15"/>
      <c r="F566" s="15"/>
      <c r="G566" s="15"/>
    </row>
    <row r="567" spans="3:7" ht="12">
      <c r="C567" s="15"/>
      <c r="D567" s="15"/>
      <c r="E567" s="15"/>
      <c r="F567" s="15"/>
      <c r="G567" s="15"/>
    </row>
    <row r="568" spans="3:7" ht="12">
      <c r="C568" s="15"/>
      <c r="D568" s="15"/>
      <c r="E568" s="15"/>
      <c r="F568" s="15"/>
      <c r="G568" s="15"/>
    </row>
    <row r="569" spans="3:7" ht="12">
      <c r="C569" s="15"/>
      <c r="D569" s="15"/>
      <c r="E569" s="15"/>
      <c r="F569" s="15"/>
      <c r="G569" s="15"/>
    </row>
    <row r="570" spans="3:7" ht="12">
      <c r="C570" s="15"/>
      <c r="D570" s="15"/>
      <c r="E570" s="15"/>
      <c r="F570" s="15"/>
      <c r="G570" s="15"/>
    </row>
    <row r="571" spans="3:7" ht="12">
      <c r="C571" s="15"/>
      <c r="D571" s="15"/>
      <c r="E571" s="15"/>
      <c r="F571" s="15"/>
      <c r="G571" s="15"/>
    </row>
    <row r="572" spans="3:7" ht="12">
      <c r="C572" s="15"/>
      <c r="D572" s="15"/>
      <c r="E572" s="15"/>
      <c r="F572" s="15"/>
      <c r="G572" s="15"/>
    </row>
    <row r="573" spans="3:7" ht="12">
      <c r="C573" s="15"/>
      <c r="D573" s="15"/>
      <c r="E573" s="15"/>
      <c r="F573" s="15"/>
      <c r="G573" s="15"/>
    </row>
    <row r="574" spans="3:7" ht="12">
      <c r="C574" s="15"/>
      <c r="D574" s="15"/>
      <c r="E574" s="15"/>
      <c r="F574" s="15"/>
      <c r="G574" s="15"/>
    </row>
    <row r="575" spans="3:7" ht="12">
      <c r="C575" s="15"/>
      <c r="D575" s="15"/>
      <c r="E575" s="15"/>
      <c r="F575" s="15"/>
      <c r="G575" s="15"/>
    </row>
    <row r="576" spans="3:7" ht="12">
      <c r="C576" s="15"/>
      <c r="D576" s="15"/>
      <c r="E576" s="15"/>
      <c r="F576" s="15"/>
      <c r="G576" s="15"/>
    </row>
    <row r="577" spans="3:7" ht="12">
      <c r="C577" s="15"/>
      <c r="D577" s="15"/>
      <c r="E577" s="15"/>
      <c r="F577" s="15"/>
      <c r="G577" s="15"/>
    </row>
    <row r="578" spans="3:7" ht="12">
      <c r="C578" s="15"/>
      <c r="D578" s="15"/>
      <c r="E578" s="15"/>
      <c r="F578" s="15"/>
      <c r="G578" s="15"/>
    </row>
    <row r="579" spans="3:7" ht="12">
      <c r="C579" s="15"/>
      <c r="D579" s="15"/>
      <c r="E579" s="15"/>
      <c r="F579" s="15"/>
      <c r="G579" s="15"/>
    </row>
    <row r="580" spans="3:7" ht="12">
      <c r="C580" s="15"/>
      <c r="D580" s="15"/>
      <c r="E580" s="15"/>
      <c r="F580" s="15"/>
      <c r="G580" s="15"/>
    </row>
    <row r="581" spans="3:7" ht="12">
      <c r="C581" s="15"/>
      <c r="D581" s="15"/>
      <c r="E581" s="15"/>
      <c r="F581" s="15"/>
      <c r="G581" s="15"/>
    </row>
    <row r="582" spans="3:7" ht="12">
      <c r="C582" s="15"/>
      <c r="D582" s="15"/>
      <c r="E582" s="15"/>
      <c r="F582" s="15"/>
      <c r="G582" s="15"/>
    </row>
    <row r="583" spans="3:7" ht="12">
      <c r="C583" s="15"/>
      <c r="D583" s="15"/>
      <c r="E583" s="15"/>
      <c r="F583" s="15"/>
      <c r="G583" s="15"/>
    </row>
    <row r="584" spans="3:7" ht="12">
      <c r="C584" s="15"/>
      <c r="D584" s="15"/>
      <c r="E584" s="15"/>
      <c r="F584" s="15"/>
      <c r="G584" s="15"/>
    </row>
    <row r="585" spans="3:7" ht="12">
      <c r="C585" s="15"/>
      <c r="D585" s="15"/>
      <c r="E585" s="15"/>
      <c r="F585" s="15"/>
      <c r="G585" s="15"/>
    </row>
    <row r="586" spans="3:7" ht="12">
      <c r="C586" s="15"/>
      <c r="D586" s="15"/>
      <c r="E586" s="15"/>
      <c r="F586" s="15"/>
      <c r="G586" s="15"/>
    </row>
    <row r="587" spans="3:7" ht="12">
      <c r="C587" s="15"/>
      <c r="D587" s="15"/>
      <c r="E587" s="15"/>
      <c r="F587" s="15"/>
      <c r="G587" s="15"/>
    </row>
    <row r="588" spans="3:7" ht="12">
      <c r="C588" s="15"/>
      <c r="D588" s="15"/>
      <c r="E588" s="15"/>
      <c r="F588" s="15"/>
      <c r="G588" s="15"/>
    </row>
    <row r="589" spans="3:7" ht="12">
      <c r="C589" s="15"/>
      <c r="D589" s="15"/>
      <c r="E589" s="15"/>
      <c r="F589" s="15"/>
      <c r="G589" s="15"/>
    </row>
    <row r="590" spans="3:7" ht="12">
      <c r="C590" s="15"/>
      <c r="D590" s="15"/>
      <c r="E590" s="15"/>
      <c r="F590" s="15"/>
      <c r="G590" s="15"/>
    </row>
    <row r="591" spans="3:7" ht="12">
      <c r="C591" s="15"/>
      <c r="D591" s="15"/>
      <c r="E591" s="15"/>
      <c r="F591" s="15"/>
      <c r="G591" s="15"/>
    </row>
    <row r="592" spans="3:7" ht="12">
      <c r="C592" s="15"/>
      <c r="D592" s="15"/>
      <c r="E592" s="15"/>
      <c r="F592" s="15"/>
      <c r="G592" s="15"/>
    </row>
    <row r="593" spans="3:7" ht="12">
      <c r="C593" s="15"/>
      <c r="D593" s="15"/>
      <c r="E593" s="15"/>
      <c r="F593" s="15"/>
      <c r="G593" s="15"/>
    </row>
    <row r="594" spans="3:7" ht="12">
      <c r="C594" s="15"/>
      <c r="D594" s="15"/>
      <c r="E594" s="15"/>
      <c r="F594" s="15"/>
      <c r="G594" s="15"/>
    </row>
    <row r="595" spans="3:7" ht="12">
      <c r="C595" s="15"/>
      <c r="D595" s="15"/>
      <c r="E595" s="15"/>
      <c r="F595" s="15"/>
      <c r="G595" s="15"/>
    </row>
    <row r="596" spans="3:7" ht="12">
      <c r="C596" s="15"/>
      <c r="D596" s="15"/>
      <c r="E596" s="15"/>
      <c r="F596" s="15"/>
      <c r="G596" s="15"/>
    </row>
    <row r="597" spans="3:7" ht="12">
      <c r="C597" s="15"/>
      <c r="D597" s="15"/>
      <c r="E597" s="15"/>
      <c r="F597" s="15"/>
      <c r="G597" s="15"/>
    </row>
    <row r="598" spans="3:7" ht="12">
      <c r="C598" s="15"/>
      <c r="D598" s="15"/>
      <c r="E598" s="15"/>
      <c r="F598" s="15"/>
      <c r="G598" s="15"/>
    </row>
    <row r="599" spans="3:7" ht="12">
      <c r="C599" s="15"/>
      <c r="D599" s="15"/>
      <c r="E599" s="15"/>
      <c r="F599" s="15"/>
      <c r="G599" s="15"/>
    </row>
    <row r="600" spans="3:7" ht="12">
      <c r="C600" s="15"/>
      <c r="D600" s="15"/>
      <c r="E600" s="15"/>
      <c r="F600" s="15"/>
      <c r="G600" s="15"/>
    </row>
    <row r="601" spans="3:7" ht="12">
      <c r="C601" s="15"/>
      <c r="D601" s="15"/>
      <c r="E601" s="15"/>
      <c r="F601" s="15"/>
      <c r="G601" s="15"/>
    </row>
    <row r="602" spans="3:7" ht="12">
      <c r="C602" s="15"/>
      <c r="D602" s="15"/>
      <c r="E602" s="15"/>
      <c r="F602" s="15"/>
      <c r="G602" s="15"/>
    </row>
    <row r="603" spans="3:7" ht="12">
      <c r="C603" s="15"/>
      <c r="D603" s="15"/>
      <c r="E603" s="15"/>
      <c r="F603" s="15"/>
      <c r="G603" s="15"/>
    </row>
    <row r="604" spans="3:7" ht="12">
      <c r="C604" s="15"/>
      <c r="D604" s="15"/>
      <c r="E604" s="15"/>
      <c r="F604" s="15"/>
      <c r="G604" s="15"/>
    </row>
    <row r="605" spans="3:7" ht="12">
      <c r="C605" s="15"/>
      <c r="D605" s="15"/>
      <c r="E605" s="15"/>
      <c r="F605" s="15"/>
      <c r="G605" s="15"/>
    </row>
    <row r="606" spans="3:7" ht="12">
      <c r="C606" s="15"/>
      <c r="D606" s="15"/>
      <c r="E606" s="15"/>
      <c r="F606" s="15"/>
      <c r="G606" s="15"/>
    </row>
    <row r="607" spans="3:7" ht="12">
      <c r="C607" s="15"/>
      <c r="D607" s="15"/>
      <c r="E607" s="15"/>
      <c r="F607" s="15"/>
      <c r="G607" s="15"/>
    </row>
    <row r="608" spans="3:7" ht="12">
      <c r="C608" s="15"/>
      <c r="D608" s="15"/>
      <c r="E608" s="15"/>
      <c r="F608" s="15"/>
      <c r="G608" s="15"/>
    </row>
    <row r="609" spans="3:7" ht="12">
      <c r="C609" s="15"/>
      <c r="D609" s="15"/>
      <c r="E609" s="15"/>
      <c r="F609" s="15"/>
      <c r="G609" s="15"/>
    </row>
    <row r="610" spans="3:7" ht="12">
      <c r="C610" s="15"/>
      <c r="D610" s="15"/>
      <c r="E610" s="15"/>
      <c r="F610" s="15"/>
      <c r="G610" s="15"/>
    </row>
    <row r="611" spans="3:7" ht="12">
      <c r="C611" s="15"/>
      <c r="D611" s="15"/>
      <c r="E611" s="15"/>
      <c r="F611" s="15"/>
      <c r="G611" s="15"/>
    </row>
    <row r="612" spans="3:7" ht="12">
      <c r="C612" s="15"/>
      <c r="D612" s="15"/>
      <c r="E612" s="15"/>
      <c r="F612" s="15"/>
      <c r="G612" s="15"/>
    </row>
    <row r="613" spans="3:7" ht="12">
      <c r="C613" s="15"/>
      <c r="D613" s="15"/>
      <c r="E613" s="15"/>
      <c r="F613" s="15"/>
      <c r="G613" s="15"/>
    </row>
    <row r="614" spans="3:7" ht="12">
      <c r="C614" s="15"/>
      <c r="D614" s="15"/>
      <c r="E614" s="15"/>
      <c r="F614" s="15"/>
      <c r="G614" s="15"/>
    </row>
    <row r="615" spans="3:7" ht="12">
      <c r="C615" s="15"/>
      <c r="D615" s="15"/>
      <c r="E615" s="15"/>
      <c r="F615" s="15"/>
      <c r="G615" s="15"/>
    </row>
    <row r="616" spans="3:7" ht="12">
      <c r="C616" s="15"/>
      <c r="D616" s="15"/>
      <c r="E616" s="15"/>
      <c r="F616" s="15"/>
      <c r="G616" s="15"/>
    </row>
    <row r="617" spans="3:7" ht="12">
      <c r="C617" s="15"/>
      <c r="D617" s="15"/>
      <c r="E617" s="15"/>
      <c r="F617" s="15"/>
      <c r="G617" s="15"/>
    </row>
    <row r="618" spans="3:7" ht="12">
      <c r="C618" s="15"/>
      <c r="D618" s="15"/>
      <c r="E618" s="15"/>
      <c r="F618" s="15"/>
      <c r="G618" s="15"/>
    </row>
    <row r="619" spans="3:7" ht="12">
      <c r="C619" s="15"/>
      <c r="D619" s="15"/>
      <c r="E619" s="15"/>
      <c r="F619" s="15"/>
      <c r="G619" s="15"/>
    </row>
    <row r="620" spans="3:7" ht="12">
      <c r="C620" s="15"/>
      <c r="D620" s="15"/>
      <c r="E620" s="15"/>
      <c r="F620" s="15"/>
      <c r="G620" s="15"/>
    </row>
    <row r="621" spans="3:7" ht="12">
      <c r="C621" s="15"/>
      <c r="D621" s="15"/>
      <c r="E621" s="15"/>
      <c r="F621" s="15"/>
      <c r="G621" s="15"/>
    </row>
    <row r="622" spans="3:7" ht="12">
      <c r="C622" s="15"/>
      <c r="D622" s="15"/>
      <c r="E622" s="15"/>
      <c r="F622" s="15"/>
      <c r="G622" s="15"/>
    </row>
    <row r="623" spans="3:7" ht="12">
      <c r="C623" s="15"/>
      <c r="D623" s="15"/>
      <c r="E623" s="15"/>
      <c r="F623" s="15"/>
      <c r="G623" s="15"/>
    </row>
    <row r="624" spans="3:7" ht="12">
      <c r="C624" s="15"/>
      <c r="D624" s="15"/>
      <c r="E624" s="15"/>
      <c r="F624" s="15"/>
      <c r="G624" s="15"/>
    </row>
    <row r="625" spans="3:7" ht="12">
      <c r="C625" s="15"/>
      <c r="D625" s="15"/>
      <c r="E625" s="15"/>
      <c r="F625" s="15"/>
      <c r="G625" s="15"/>
    </row>
    <row r="626" spans="3:7" ht="12">
      <c r="C626" s="15"/>
      <c r="D626" s="15"/>
      <c r="E626" s="15"/>
      <c r="F626" s="15"/>
      <c r="G626" s="15"/>
    </row>
    <row r="627" spans="3:7" ht="12">
      <c r="C627" s="15"/>
      <c r="D627" s="15"/>
      <c r="E627" s="15"/>
      <c r="F627" s="15"/>
      <c r="G627" s="15"/>
    </row>
    <row r="628" spans="3:7" ht="12">
      <c r="C628" s="15"/>
      <c r="D628" s="15"/>
      <c r="E628" s="15"/>
      <c r="F628" s="15"/>
      <c r="G628" s="15"/>
    </row>
    <row r="629" spans="3:7" ht="12">
      <c r="C629" s="15"/>
      <c r="D629" s="15"/>
      <c r="E629" s="15"/>
      <c r="F629" s="15"/>
      <c r="G629" s="15"/>
    </row>
    <row r="630" spans="3:7" ht="12">
      <c r="C630" s="15"/>
      <c r="D630" s="15"/>
      <c r="E630" s="15"/>
      <c r="F630" s="15"/>
      <c r="G630" s="15"/>
    </row>
    <row r="631" spans="3:7" ht="12">
      <c r="C631" s="15"/>
      <c r="D631" s="15"/>
      <c r="E631" s="15"/>
      <c r="F631" s="15"/>
      <c r="G631" s="15"/>
    </row>
    <row r="632" spans="3:7" ht="12">
      <c r="C632" s="15"/>
      <c r="D632" s="15"/>
      <c r="E632" s="15"/>
      <c r="F632" s="15"/>
      <c r="G632" s="15"/>
    </row>
    <row r="633" spans="3:7" ht="12">
      <c r="C633" s="15"/>
      <c r="D633" s="15"/>
      <c r="E633" s="15"/>
      <c r="F633" s="15"/>
      <c r="G633" s="15"/>
    </row>
    <row r="634" spans="3:7" ht="12">
      <c r="C634" s="15"/>
      <c r="D634" s="15"/>
      <c r="E634" s="15"/>
      <c r="F634" s="15"/>
      <c r="G634" s="15"/>
    </row>
    <row r="635" spans="3:7" ht="12">
      <c r="C635" s="15"/>
      <c r="D635" s="15"/>
      <c r="E635" s="15"/>
      <c r="F635" s="15"/>
      <c r="G635" s="15"/>
    </row>
    <row r="636" spans="3:7" ht="12">
      <c r="C636" s="15"/>
      <c r="D636" s="15"/>
      <c r="E636" s="15"/>
      <c r="F636" s="15"/>
      <c r="G636" s="15"/>
    </row>
    <row r="637" spans="3:7" ht="12">
      <c r="C637" s="15"/>
      <c r="D637" s="15"/>
      <c r="E637" s="15"/>
      <c r="F637" s="15"/>
      <c r="G637" s="15"/>
    </row>
    <row r="638" spans="3:7" ht="12">
      <c r="C638" s="15"/>
      <c r="D638" s="15"/>
      <c r="E638" s="15"/>
      <c r="F638" s="15"/>
      <c r="G638" s="15"/>
    </row>
    <row r="639" spans="3:7" ht="12">
      <c r="C639" s="15"/>
      <c r="D639" s="15"/>
      <c r="E639" s="15"/>
      <c r="F639" s="15"/>
      <c r="G639" s="15"/>
    </row>
    <row r="640" spans="3:7" ht="12">
      <c r="C640" s="15"/>
      <c r="D640" s="15"/>
      <c r="E640" s="15"/>
      <c r="F640" s="15"/>
      <c r="G640" s="15"/>
    </row>
    <row r="641" spans="3:7" ht="12">
      <c r="C641" s="15"/>
      <c r="D641" s="15"/>
      <c r="E641" s="15"/>
      <c r="F641" s="15"/>
      <c r="G641" s="15"/>
    </row>
    <row r="642" spans="3:7" ht="12">
      <c r="C642" s="15"/>
      <c r="D642" s="15"/>
      <c r="E642" s="15"/>
      <c r="F642" s="15"/>
      <c r="G642" s="15"/>
    </row>
    <row r="643" spans="3:7" ht="12">
      <c r="C643" s="15"/>
      <c r="D643" s="15"/>
      <c r="E643" s="15"/>
      <c r="F643" s="15"/>
      <c r="G643" s="15"/>
    </row>
    <row r="644" spans="3:7" ht="12">
      <c r="C644" s="15"/>
      <c r="D644" s="15"/>
      <c r="E644" s="15"/>
      <c r="F644" s="15"/>
      <c r="G644" s="15"/>
    </row>
    <row r="645" spans="3:7" ht="12">
      <c r="C645" s="15"/>
      <c r="D645" s="15"/>
      <c r="E645" s="15"/>
      <c r="F645" s="15"/>
      <c r="G645" s="15"/>
    </row>
    <row r="646" spans="3:7" ht="12">
      <c r="C646" s="15"/>
      <c r="D646" s="15"/>
      <c r="E646" s="15"/>
      <c r="F646" s="15"/>
      <c r="G646" s="15"/>
    </row>
    <row r="647" spans="3:7" ht="12">
      <c r="C647" s="15"/>
      <c r="D647" s="15"/>
      <c r="E647" s="15"/>
      <c r="F647" s="15"/>
      <c r="G647" s="15"/>
    </row>
    <row r="648" spans="3:7" ht="12">
      <c r="C648" s="15"/>
      <c r="D648" s="15"/>
      <c r="E648" s="15"/>
      <c r="F648" s="15"/>
      <c r="G648" s="15"/>
    </row>
    <row r="649" spans="3:7" ht="12">
      <c r="C649" s="15"/>
      <c r="D649" s="15"/>
      <c r="E649" s="15"/>
      <c r="F649" s="15"/>
      <c r="G649" s="15"/>
    </row>
    <row r="650" spans="3:7" ht="12">
      <c r="C650" s="15"/>
      <c r="D650" s="15"/>
      <c r="E650" s="15"/>
      <c r="F650" s="15"/>
      <c r="G650" s="15"/>
    </row>
    <row r="651" spans="3:7" ht="12">
      <c r="C651" s="15"/>
      <c r="D651" s="15"/>
      <c r="E651" s="15"/>
      <c r="F651" s="15"/>
      <c r="G651" s="15"/>
    </row>
    <row r="652" spans="3:7" ht="12">
      <c r="C652" s="15"/>
      <c r="D652" s="15"/>
      <c r="E652" s="15"/>
      <c r="F652" s="15"/>
      <c r="G652" s="15"/>
    </row>
    <row r="653" spans="3:7" ht="12">
      <c r="C653" s="15"/>
      <c r="D653" s="15"/>
      <c r="E653" s="15"/>
      <c r="F653" s="15"/>
      <c r="G653" s="15"/>
    </row>
    <row r="654" spans="3:7" ht="12">
      <c r="C654" s="15"/>
      <c r="D654" s="15"/>
      <c r="E654" s="15"/>
      <c r="F654" s="15"/>
      <c r="G654" s="15"/>
    </row>
    <row r="655" spans="3:7" ht="12">
      <c r="C655" s="15"/>
      <c r="D655" s="15"/>
      <c r="E655" s="15"/>
      <c r="F655" s="15"/>
      <c r="G655" s="15"/>
    </row>
    <row r="656" spans="3:7" ht="12">
      <c r="C656" s="15"/>
      <c r="D656" s="15"/>
      <c r="E656" s="15"/>
      <c r="F656" s="15"/>
      <c r="G656" s="15"/>
    </row>
    <row r="657" spans="3:7" ht="12">
      <c r="C657" s="15"/>
      <c r="D657" s="15"/>
      <c r="E657" s="15"/>
      <c r="F657" s="15"/>
      <c r="G657" s="15"/>
    </row>
    <row r="658" spans="3:7" ht="12">
      <c r="C658" s="15"/>
      <c r="D658" s="15"/>
      <c r="E658" s="15"/>
      <c r="F658" s="15"/>
      <c r="G658" s="15"/>
    </row>
    <row r="659" spans="3:7" ht="12">
      <c r="C659" s="15"/>
      <c r="D659" s="15"/>
      <c r="E659" s="15"/>
      <c r="F659" s="15"/>
      <c r="G659" s="15"/>
    </row>
    <row r="660" spans="3:7" ht="12">
      <c r="C660" s="15"/>
      <c r="D660" s="15"/>
      <c r="E660" s="15"/>
      <c r="F660" s="15"/>
      <c r="G660" s="15"/>
    </row>
    <row r="661" spans="3:7" ht="12">
      <c r="C661" s="15"/>
      <c r="D661" s="15"/>
      <c r="E661" s="15"/>
      <c r="F661" s="15"/>
      <c r="G661" s="15"/>
    </row>
    <row r="662" spans="3:7" ht="12">
      <c r="C662" s="15"/>
      <c r="D662" s="15"/>
      <c r="E662" s="15"/>
      <c r="F662" s="15"/>
      <c r="G662" s="15"/>
    </row>
    <row r="663" spans="3:7" ht="12">
      <c r="C663" s="15"/>
      <c r="D663" s="15"/>
      <c r="E663" s="15"/>
      <c r="F663" s="15"/>
      <c r="G663" s="15"/>
    </row>
    <row r="664" spans="3:7" ht="12">
      <c r="C664" s="15"/>
      <c r="D664" s="15"/>
      <c r="E664" s="15"/>
      <c r="F664" s="15"/>
      <c r="G664" s="15"/>
    </row>
    <row r="665" spans="3:7" ht="12">
      <c r="C665" s="15"/>
      <c r="D665" s="15"/>
      <c r="E665" s="15"/>
      <c r="F665" s="15"/>
      <c r="G665" s="15"/>
    </row>
    <row r="666" spans="3:7" ht="12">
      <c r="C666" s="15"/>
      <c r="D666" s="15"/>
      <c r="E666" s="15"/>
      <c r="F666" s="15"/>
      <c r="G666" s="15"/>
    </row>
    <row r="667" spans="3:7" ht="12">
      <c r="C667" s="15"/>
      <c r="D667" s="15"/>
      <c r="E667" s="15"/>
      <c r="F667" s="15"/>
      <c r="G667" s="15"/>
    </row>
    <row r="668" spans="3:7" ht="12">
      <c r="C668" s="15"/>
      <c r="D668" s="15"/>
      <c r="E668" s="15"/>
      <c r="F668" s="15"/>
      <c r="G668" s="15"/>
    </row>
    <row r="669" spans="3:7" ht="12">
      <c r="C669" s="15"/>
      <c r="D669" s="15"/>
      <c r="E669" s="15"/>
      <c r="F669" s="15"/>
      <c r="G669" s="15"/>
    </row>
    <row r="670" spans="3:7" ht="12">
      <c r="C670" s="15"/>
      <c r="D670" s="15"/>
      <c r="E670" s="15"/>
      <c r="F670" s="15"/>
      <c r="G670" s="15"/>
    </row>
    <row r="671" spans="3:7" ht="12">
      <c r="C671" s="15"/>
      <c r="D671" s="15"/>
      <c r="E671" s="15"/>
      <c r="F671" s="15"/>
      <c r="G671" s="15"/>
    </row>
    <row r="672" spans="3:7" ht="12">
      <c r="C672" s="15"/>
      <c r="D672" s="15"/>
      <c r="E672" s="15"/>
      <c r="F672" s="15"/>
      <c r="G672" s="15"/>
    </row>
    <row r="673" spans="3:7" ht="12">
      <c r="C673" s="15"/>
      <c r="D673" s="15"/>
      <c r="E673" s="15"/>
      <c r="F673" s="15"/>
      <c r="G673" s="15"/>
    </row>
    <row r="674" spans="3:7" ht="12">
      <c r="C674" s="15"/>
      <c r="D674" s="15"/>
      <c r="E674" s="15"/>
      <c r="F674" s="15"/>
      <c r="G674" s="15"/>
    </row>
    <row r="675" spans="3:7" ht="12">
      <c r="C675" s="15"/>
      <c r="D675" s="15"/>
      <c r="E675" s="15"/>
      <c r="F675" s="15"/>
      <c r="G675" s="15"/>
    </row>
    <row r="676" spans="3:7" ht="12">
      <c r="C676" s="15"/>
      <c r="D676" s="15"/>
      <c r="E676" s="15"/>
      <c r="F676" s="15"/>
      <c r="G676" s="15"/>
    </row>
    <row r="677" spans="3:7" ht="12">
      <c r="C677" s="15"/>
      <c r="D677" s="15"/>
      <c r="E677" s="15"/>
      <c r="F677" s="15"/>
      <c r="G677" s="15"/>
    </row>
    <row r="678" spans="3:7" ht="12">
      <c r="C678" s="15"/>
      <c r="D678" s="15"/>
      <c r="E678" s="15"/>
      <c r="F678" s="15"/>
      <c r="G678" s="15"/>
    </row>
    <row r="679" spans="3:7" ht="12">
      <c r="C679" s="15"/>
      <c r="D679" s="15"/>
      <c r="E679" s="15"/>
      <c r="F679" s="15"/>
      <c r="G679" s="15"/>
    </row>
    <row r="680" spans="3:7" ht="12">
      <c r="C680" s="15"/>
      <c r="D680" s="15"/>
      <c r="E680" s="15"/>
      <c r="F680" s="15"/>
      <c r="G680" s="15"/>
    </row>
    <row r="681" spans="3:7" ht="12">
      <c r="C681" s="15"/>
      <c r="D681" s="15"/>
      <c r="E681" s="15"/>
      <c r="F681" s="15"/>
      <c r="G681" s="15"/>
    </row>
    <row r="682" spans="3:7" ht="12">
      <c r="C682" s="15"/>
      <c r="D682" s="15"/>
      <c r="E682" s="15"/>
      <c r="F682" s="15"/>
      <c r="G682" s="15"/>
    </row>
    <row r="683" spans="3:7" ht="12">
      <c r="C683" s="15"/>
      <c r="D683" s="15"/>
      <c r="E683" s="15"/>
      <c r="F683" s="15"/>
      <c r="G683" s="15"/>
    </row>
    <row r="684" spans="3:7" ht="12">
      <c r="C684" s="15"/>
      <c r="D684" s="15"/>
      <c r="E684" s="15"/>
      <c r="F684" s="15"/>
      <c r="G684" s="15"/>
    </row>
    <row r="685" spans="3:7" ht="12">
      <c r="C685" s="15"/>
      <c r="D685" s="15"/>
      <c r="E685" s="15"/>
      <c r="F685" s="15"/>
      <c r="G685" s="15"/>
    </row>
    <row r="686" spans="3:7" ht="12">
      <c r="C686" s="15"/>
      <c r="D686" s="15"/>
      <c r="E686" s="15"/>
      <c r="F686" s="15"/>
      <c r="G686" s="15"/>
    </row>
    <row r="687" spans="3:7" ht="12">
      <c r="C687" s="15"/>
      <c r="D687" s="15"/>
      <c r="E687" s="15"/>
      <c r="F687" s="15"/>
      <c r="G687" s="15"/>
    </row>
    <row r="688" spans="3:7" ht="12">
      <c r="C688" s="15"/>
      <c r="D688" s="15"/>
      <c r="E688" s="15"/>
      <c r="F688" s="15"/>
      <c r="G688" s="15"/>
    </row>
    <row r="689" spans="3:7" ht="12">
      <c r="C689" s="15"/>
      <c r="D689" s="15"/>
      <c r="E689" s="15"/>
      <c r="F689" s="15"/>
      <c r="G689" s="15"/>
    </row>
    <row r="690" spans="3:7" ht="12">
      <c r="C690" s="15"/>
      <c r="D690" s="15"/>
      <c r="E690" s="15"/>
      <c r="F690" s="15"/>
      <c r="G690" s="15"/>
    </row>
    <row r="691" spans="3:7" ht="12">
      <c r="C691" s="15"/>
      <c r="D691" s="15"/>
      <c r="E691" s="15"/>
      <c r="F691" s="15"/>
      <c r="G691" s="15"/>
    </row>
    <row r="692" spans="3:7" ht="12">
      <c r="C692" s="15"/>
      <c r="D692" s="15"/>
      <c r="E692" s="15"/>
      <c r="F692" s="15"/>
      <c r="G692" s="15"/>
    </row>
    <row r="693" spans="3:7" ht="12">
      <c r="C693" s="15"/>
      <c r="D693" s="15"/>
      <c r="E693" s="15"/>
      <c r="F693" s="15"/>
      <c r="G693" s="15"/>
    </row>
    <row r="694" spans="3:7" ht="12">
      <c r="C694" s="15"/>
      <c r="D694" s="15"/>
      <c r="E694" s="15"/>
      <c r="F694" s="15"/>
      <c r="G694" s="15"/>
    </row>
    <row r="695" spans="3:7" ht="12">
      <c r="C695" s="15"/>
      <c r="D695" s="15"/>
      <c r="E695" s="15"/>
      <c r="F695" s="15"/>
      <c r="G695" s="15"/>
    </row>
    <row r="696" spans="3:7" ht="12">
      <c r="C696" s="15"/>
      <c r="D696" s="15"/>
      <c r="E696" s="15"/>
      <c r="F696" s="15"/>
      <c r="G696" s="15"/>
    </row>
    <row r="697" spans="3:7" ht="12">
      <c r="C697" s="15"/>
      <c r="D697" s="15"/>
      <c r="E697" s="15"/>
      <c r="F697" s="15"/>
      <c r="G697" s="15"/>
    </row>
    <row r="698" spans="3:7" ht="12">
      <c r="C698" s="15"/>
      <c r="D698" s="15"/>
      <c r="E698" s="15"/>
      <c r="F698" s="15"/>
      <c r="G698" s="15"/>
    </row>
    <row r="699" spans="3:7" ht="12">
      <c r="C699" s="15"/>
      <c r="D699" s="15"/>
      <c r="E699" s="15"/>
      <c r="F699" s="15"/>
      <c r="G699" s="15"/>
    </row>
    <row r="700" spans="3:7" ht="12">
      <c r="C700" s="15"/>
      <c r="D700" s="15"/>
      <c r="E700" s="15"/>
      <c r="F700" s="15"/>
      <c r="G700" s="15"/>
    </row>
    <row r="701" spans="3:7" ht="12">
      <c r="C701" s="15"/>
      <c r="D701" s="15"/>
      <c r="E701" s="15"/>
      <c r="F701" s="15"/>
      <c r="G701" s="15"/>
    </row>
    <row r="702" spans="3:7" ht="12">
      <c r="C702" s="15"/>
      <c r="D702" s="15"/>
      <c r="E702" s="15"/>
      <c r="F702" s="15"/>
      <c r="G702" s="15"/>
    </row>
    <row r="703" spans="3:7" ht="12">
      <c r="C703" s="15"/>
      <c r="D703" s="15"/>
      <c r="E703" s="15"/>
      <c r="F703" s="15"/>
      <c r="G703" s="15"/>
    </row>
    <row r="704" spans="3:7" ht="12">
      <c r="C704" s="15"/>
      <c r="D704" s="15"/>
      <c r="E704" s="15"/>
      <c r="F704" s="15"/>
      <c r="G704" s="15"/>
    </row>
    <row r="705" spans="3:7" ht="12">
      <c r="C705" s="15"/>
      <c r="D705" s="15"/>
      <c r="E705" s="15"/>
      <c r="F705" s="15"/>
      <c r="G705" s="15"/>
    </row>
    <row r="706" spans="3:7" ht="12">
      <c r="C706" s="15"/>
      <c r="D706" s="15"/>
      <c r="E706" s="15"/>
      <c r="F706" s="15"/>
      <c r="G706" s="15"/>
    </row>
    <row r="707" spans="3:7" ht="12">
      <c r="C707" s="15"/>
      <c r="D707" s="15"/>
      <c r="E707" s="15"/>
      <c r="F707" s="15"/>
      <c r="G707" s="15"/>
    </row>
    <row r="708" spans="3:7" ht="12">
      <c r="C708" s="15"/>
      <c r="D708" s="15"/>
      <c r="E708" s="15"/>
      <c r="F708" s="15"/>
      <c r="G708" s="15"/>
    </row>
    <row r="709" spans="3:7" ht="12">
      <c r="C709" s="15"/>
      <c r="D709" s="15"/>
      <c r="E709" s="15"/>
      <c r="F709" s="15"/>
      <c r="G709" s="15"/>
    </row>
    <row r="710" spans="3:7" ht="12">
      <c r="C710" s="15"/>
      <c r="D710" s="15"/>
      <c r="E710" s="15"/>
      <c r="F710" s="15"/>
      <c r="G710" s="15"/>
    </row>
    <row r="711" spans="3:7" ht="12">
      <c r="C711" s="15"/>
      <c r="D711" s="15"/>
      <c r="E711" s="15"/>
      <c r="F711" s="15"/>
      <c r="G711" s="15"/>
    </row>
    <row r="712" spans="3:7" ht="12">
      <c r="C712" s="15"/>
      <c r="D712" s="15"/>
      <c r="E712" s="15"/>
      <c r="F712" s="15"/>
      <c r="G712" s="15"/>
    </row>
    <row r="713" spans="3:7" ht="12">
      <c r="C713" s="15"/>
      <c r="D713" s="15"/>
      <c r="E713" s="15"/>
      <c r="F713" s="15"/>
      <c r="G713" s="15"/>
    </row>
    <row r="714" spans="3:7" ht="12">
      <c r="C714" s="15"/>
      <c r="D714" s="15"/>
      <c r="E714" s="15"/>
      <c r="F714" s="15"/>
      <c r="G714" s="15"/>
    </row>
    <row r="715" spans="3:7" ht="12">
      <c r="C715" s="15"/>
      <c r="D715" s="15"/>
      <c r="E715" s="15"/>
      <c r="F715" s="15"/>
      <c r="G715" s="15"/>
    </row>
    <row r="716" spans="3:7" ht="12">
      <c r="C716" s="15"/>
      <c r="D716" s="15"/>
      <c r="E716" s="15"/>
      <c r="F716" s="15"/>
      <c r="G716" s="15"/>
    </row>
    <row r="717" spans="3:7" ht="12">
      <c r="C717" s="15"/>
      <c r="D717" s="15"/>
      <c r="E717" s="15"/>
      <c r="F717" s="15"/>
      <c r="G717" s="15"/>
    </row>
    <row r="718" spans="3:7" ht="12">
      <c r="C718" s="15"/>
      <c r="D718" s="15"/>
      <c r="E718" s="15"/>
      <c r="F718" s="15"/>
      <c r="G718" s="15"/>
    </row>
    <row r="719" spans="3:7" ht="12">
      <c r="C719" s="15"/>
      <c r="D719" s="15"/>
      <c r="E719" s="15"/>
      <c r="F719" s="15"/>
      <c r="G719" s="15"/>
    </row>
    <row r="720" spans="3:7" ht="12">
      <c r="C720" s="15"/>
      <c r="D720" s="15"/>
      <c r="E720" s="15"/>
      <c r="F720" s="15"/>
      <c r="G720" s="15"/>
    </row>
    <row r="721" spans="3:7" ht="12">
      <c r="C721" s="15"/>
      <c r="D721" s="15"/>
      <c r="E721" s="15"/>
      <c r="F721" s="15"/>
      <c r="G721" s="15"/>
    </row>
    <row r="722" spans="3:7" ht="12">
      <c r="C722" s="15"/>
      <c r="D722" s="15"/>
      <c r="E722" s="15"/>
      <c r="F722" s="15"/>
      <c r="G722" s="15"/>
    </row>
    <row r="723" spans="3:7" ht="12">
      <c r="C723" s="15"/>
      <c r="D723" s="15"/>
      <c r="E723" s="15"/>
      <c r="F723" s="15"/>
      <c r="G723" s="15"/>
    </row>
    <row r="724" spans="3:7" ht="12">
      <c r="C724" s="15"/>
      <c r="D724" s="15"/>
      <c r="E724" s="15"/>
      <c r="F724" s="15"/>
      <c r="G724" s="15"/>
    </row>
    <row r="725" spans="3:7" ht="12">
      <c r="C725" s="15"/>
      <c r="D725" s="15"/>
      <c r="E725" s="15"/>
      <c r="F725" s="15"/>
      <c r="G725" s="15"/>
    </row>
    <row r="726" spans="3:7" ht="12">
      <c r="C726" s="15"/>
      <c r="D726" s="15"/>
      <c r="E726" s="15"/>
      <c r="F726" s="15"/>
      <c r="G726" s="15"/>
    </row>
    <row r="727" spans="3:7" ht="12">
      <c r="C727" s="15"/>
      <c r="D727" s="15"/>
      <c r="E727" s="15"/>
      <c r="F727" s="15"/>
      <c r="G727" s="15"/>
    </row>
    <row r="728" spans="3:7" ht="12">
      <c r="C728" s="15"/>
      <c r="D728" s="15"/>
      <c r="E728" s="15"/>
      <c r="F728" s="15"/>
      <c r="G728" s="15"/>
    </row>
    <row r="729" spans="3:7" ht="12">
      <c r="C729" s="15"/>
      <c r="D729" s="15"/>
      <c r="E729" s="15"/>
      <c r="F729" s="15"/>
      <c r="G729" s="15"/>
    </row>
    <row r="730" spans="3:7" ht="12">
      <c r="C730" s="15"/>
      <c r="D730" s="15"/>
      <c r="E730" s="15"/>
      <c r="F730" s="15"/>
      <c r="G730" s="15"/>
    </row>
    <row r="731" spans="3:7" ht="12">
      <c r="C731" s="15"/>
      <c r="D731" s="15"/>
      <c r="E731" s="15"/>
      <c r="F731" s="15"/>
      <c r="G731" s="15"/>
    </row>
    <row r="732" spans="3:7" ht="12">
      <c r="C732" s="15"/>
      <c r="D732" s="15"/>
      <c r="E732" s="15"/>
      <c r="F732" s="15"/>
      <c r="G732" s="15"/>
    </row>
    <row r="733" spans="3:7" ht="12">
      <c r="C733" s="15"/>
      <c r="D733" s="15"/>
      <c r="E733" s="15"/>
      <c r="F733" s="15"/>
      <c r="G733" s="15"/>
    </row>
    <row r="734" spans="3:7" ht="12">
      <c r="C734" s="15"/>
      <c r="D734" s="15"/>
      <c r="E734" s="15"/>
      <c r="F734" s="15"/>
      <c r="G734" s="15"/>
    </row>
    <row r="735" spans="3:7" ht="12">
      <c r="C735" s="15"/>
      <c r="D735" s="15"/>
      <c r="E735" s="15"/>
      <c r="F735" s="15"/>
      <c r="G735" s="15"/>
    </row>
    <row r="736" spans="3:7" ht="12">
      <c r="C736" s="15"/>
      <c r="D736" s="15"/>
      <c r="E736" s="15"/>
      <c r="F736" s="15"/>
      <c r="G736" s="15"/>
    </row>
    <row r="737" spans="3:7" ht="12">
      <c r="C737" s="15"/>
      <c r="D737" s="15"/>
      <c r="E737" s="15"/>
      <c r="F737" s="15"/>
      <c r="G737" s="15"/>
    </row>
    <row r="738" spans="3:7" ht="12">
      <c r="C738" s="15"/>
      <c r="D738" s="15"/>
      <c r="E738" s="15"/>
      <c r="F738" s="15"/>
      <c r="G738" s="15"/>
    </row>
    <row r="739" spans="3:7" ht="12">
      <c r="C739" s="15"/>
      <c r="D739" s="15"/>
      <c r="E739" s="15"/>
      <c r="F739" s="15"/>
      <c r="G739" s="15"/>
    </row>
    <row r="740" spans="3:7" ht="12">
      <c r="C740" s="15"/>
      <c r="D740" s="15"/>
      <c r="E740" s="15"/>
      <c r="F740" s="15"/>
      <c r="G740" s="15"/>
    </row>
    <row r="741" spans="3:7" ht="12">
      <c r="C741" s="15"/>
      <c r="D741" s="15"/>
      <c r="E741" s="15"/>
      <c r="F741" s="15"/>
      <c r="G741" s="15"/>
    </row>
    <row r="742" spans="3:7" ht="12">
      <c r="C742" s="15"/>
      <c r="D742" s="15"/>
      <c r="E742" s="15"/>
      <c r="F742" s="15"/>
      <c r="G742" s="15"/>
    </row>
    <row r="743" spans="3:7" ht="12">
      <c r="C743" s="15"/>
      <c r="D743" s="15"/>
      <c r="E743" s="15"/>
      <c r="F743" s="15"/>
      <c r="G743" s="15"/>
    </row>
    <row r="744" spans="3:7" ht="12">
      <c r="C744" s="15"/>
      <c r="D744" s="15"/>
      <c r="E744" s="15"/>
      <c r="F744" s="15"/>
      <c r="G744" s="15"/>
    </row>
    <row r="745" spans="3:7" ht="12">
      <c r="C745" s="15"/>
      <c r="D745" s="15"/>
      <c r="E745" s="15"/>
      <c r="F745" s="15"/>
      <c r="G745" s="15"/>
    </row>
    <row r="746" spans="3:7" ht="12">
      <c r="C746" s="15"/>
      <c r="D746" s="15"/>
      <c r="E746" s="15"/>
      <c r="F746" s="15"/>
      <c r="G746" s="15"/>
    </row>
    <row r="747" spans="3:7" ht="12">
      <c r="C747" s="15"/>
      <c r="D747" s="15"/>
      <c r="E747" s="15"/>
      <c r="F747" s="15"/>
      <c r="G747" s="15"/>
    </row>
    <row r="748" spans="3:7" ht="12">
      <c r="C748" s="15"/>
      <c r="D748" s="15"/>
      <c r="E748" s="15"/>
      <c r="F748" s="15"/>
      <c r="G748" s="15"/>
    </row>
    <row r="749" spans="3:7" ht="12">
      <c r="C749" s="15"/>
      <c r="D749" s="15"/>
      <c r="E749" s="15"/>
      <c r="F749" s="15"/>
      <c r="G749" s="15"/>
    </row>
    <row r="750" spans="3:7" ht="12">
      <c r="C750" s="15"/>
      <c r="D750" s="15"/>
      <c r="E750" s="15"/>
      <c r="F750" s="15"/>
      <c r="G750" s="15"/>
    </row>
    <row r="751" spans="3:7" ht="12">
      <c r="C751" s="15"/>
      <c r="D751" s="15"/>
      <c r="E751" s="15"/>
      <c r="F751" s="15"/>
      <c r="G751" s="15"/>
    </row>
    <row r="752" spans="3:7" ht="12">
      <c r="C752" s="15"/>
      <c r="D752" s="15"/>
      <c r="E752" s="15"/>
      <c r="F752" s="15"/>
      <c r="G752" s="15"/>
    </row>
    <row r="753" spans="3:7" ht="12">
      <c r="C753" s="15"/>
      <c r="D753" s="15"/>
      <c r="E753" s="15"/>
      <c r="F753" s="15"/>
      <c r="G753" s="15"/>
    </row>
    <row r="754" spans="3:7" ht="12">
      <c r="C754" s="15"/>
      <c r="D754" s="15"/>
      <c r="E754" s="15"/>
      <c r="F754" s="15"/>
      <c r="G754" s="15"/>
    </row>
    <row r="755" spans="3:7" ht="12">
      <c r="C755" s="15"/>
      <c r="D755" s="15"/>
      <c r="E755" s="15"/>
      <c r="F755" s="15"/>
      <c r="G755" s="15"/>
    </row>
    <row r="756" spans="3:7" ht="12">
      <c r="C756" s="15"/>
      <c r="D756" s="15"/>
      <c r="E756" s="15"/>
      <c r="F756" s="15"/>
      <c r="G756" s="15"/>
    </row>
    <row r="757" spans="3:7" ht="12">
      <c r="C757" s="15"/>
      <c r="D757" s="15"/>
      <c r="E757" s="15"/>
      <c r="F757" s="15"/>
      <c r="G757" s="15"/>
    </row>
    <row r="758" spans="3:7" ht="12">
      <c r="C758" s="15"/>
      <c r="D758" s="15"/>
      <c r="E758" s="15"/>
      <c r="F758" s="15"/>
      <c r="G758" s="15"/>
    </row>
    <row r="759" spans="3:7" ht="12">
      <c r="C759" s="15"/>
      <c r="D759" s="15"/>
      <c r="E759" s="15"/>
      <c r="F759" s="15"/>
      <c r="G759" s="15"/>
    </row>
    <row r="760" spans="3:7" ht="12">
      <c r="C760" s="15"/>
      <c r="D760" s="15"/>
      <c r="E760" s="15"/>
      <c r="F760" s="15"/>
      <c r="G760" s="15"/>
    </row>
    <row r="761" spans="3:7" ht="12">
      <c r="C761" s="15"/>
      <c r="D761" s="15"/>
      <c r="E761" s="15"/>
      <c r="F761" s="15"/>
      <c r="G761" s="15"/>
    </row>
    <row r="762" spans="3:7" ht="12">
      <c r="C762" s="15"/>
      <c r="D762" s="15"/>
      <c r="E762" s="15"/>
      <c r="F762" s="15"/>
      <c r="G762" s="15"/>
    </row>
    <row r="763" spans="3:7" ht="12">
      <c r="C763" s="15"/>
      <c r="D763" s="15"/>
      <c r="E763" s="15"/>
      <c r="F763" s="15"/>
      <c r="G763" s="15"/>
    </row>
    <row r="764" spans="3:7" ht="12">
      <c r="C764" s="15"/>
      <c r="D764" s="15"/>
      <c r="E764" s="15"/>
      <c r="F764" s="15"/>
      <c r="G764" s="15"/>
    </row>
    <row r="765" spans="3:7" ht="12">
      <c r="C765" s="15"/>
      <c r="D765" s="15"/>
      <c r="E765" s="15"/>
      <c r="F765" s="15"/>
      <c r="G765" s="15"/>
    </row>
    <row r="766" spans="3:7" ht="12">
      <c r="C766" s="15"/>
      <c r="D766" s="15"/>
      <c r="E766" s="15"/>
      <c r="F766" s="15"/>
      <c r="G766" s="15"/>
    </row>
    <row r="767" spans="3:7" ht="12">
      <c r="C767" s="15"/>
      <c r="D767" s="15"/>
      <c r="E767" s="15"/>
      <c r="F767" s="15"/>
      <c r="G767" s="15"/>
    </row>
    <row r="768" spans="3:7" ht="12">
      <c r="C768" s="15"/>
      <c r="D768" s="15"/>
      <c r="E768" s="15"/>
      <c r="F768" s="15"/>
      <c r="G768" s="15"/>
    </row>
    <row r="769" spans="3:7" ht="12">
      <c r="C769" s="15"/>
      <c r="D769" s="15"/>
      <c r="E769" s="15"/>
      <c r="F769" s="15"/>
      <c r="G769" s="15"/>
    </row>
    <row r="770" spans="3:7" ht="12">
      <c r="C770" s="15"/>
      <c r="D770" s="15"/>
      <c r="E770" s="15"/>
      <c r="F770" s="15"/>
      <c r="G770" s="15"/>
    </row>
    <row r="771" spans="3:7" ht="12">
      <c r="C771" s="15"/>
      <c r="D771" s="15"/>
      <c r="E771" s="15"/>
      <c r="F771" s="15"/>
      <c r="G771" s="15"/>
    </row>
    <row r="772" spans="3:7" ht="12">
      <c r="C772" s="15"/>
      <c r="D772" s="15"/>
      <c r="E772" s="15"/>
      <c r="F772" s="15"/>
      <c r="G772" s="15"/>
    </row>
    <row r="773" spans="3:7" ht="12">
      <c r="C773" s="15"/>
      <c r="D773" s="15"/>
      <c r="E773" s="15"/>
      <c r="F773" s="15"/>
      <c r="G773" s="15"/>
    </row>
    <row r="774" spans="3:7" ht="12">
      <c r="C774" s="15"/>
      <c r="D774" s="15"/>
      <c r="E774" s="15"/>
      <c r="F774" s="15"/>
      <c r="G774" s="15"/>
    </row>
    <row r="775" spans="3:7" ht="12">
      <c r="C775" s="15"/>
      <c r="D775" s="15"/>
      <c r="E775" s="15"/>
      <c r="F775" s="15"/>
      <c r="G775" s="15"/>
    </row>
    <row r="776" spans="3:7" ht="12">
      <c r="C776" s="15"/>
      <c r="D776" s="15"/>
      <c r="E776" s="15"/>
      <c r="F776" s="15"/>
      <c r="G776" s="15"/>
    </row>
    <row r="777" spans="3:7" ht="12">
      <c r="C777" s="15"/>
      <c r="D777" s="15"/>
      <c r="E777" s="15"/>
      <c r="F777" s="15"/>
      <c r="G777" s="15"/>
    </row>
    <row r="778" spans="3:7" ht="12">
      <c r="C778" s="15"/>
      <c r="D778" s="15"/>
      <c r="E778" s="15"/>
      <c r="F778" s="15"/>
      <c r="G778" s="15"/>
    </row>
    <row r="779" spans="3:7" ht="12">
      <c r="C779" s="15"/>
      <c r="D779" s="15"/>
      <c r="E779" s="15"/>
      <c r="F779" s="15"/>
      <c r="G779" s="15"/>
    </row>
    <row r="780" spans="3:7" ht="12">
      <c r="C780" s="15"/>
      <c r="D780" s="15"/>
      <c r="E780" s="15"/>
      <c r="F780" s="15"/>
      <c r="G780" s="15"/>
    </row>
    <row r="781" spans="3:7" ht="12">
      <c r="C781" s="15"/>
      <c r="D781" s="15"/>
      <c r="E781" s="15"/>
      <c r="F781" s="15"/>
      <c r="G781" s="15"/>
    </row>
    <row r="782" spans="3:7" ht="12">
      <c r="C782" s="15"/>
      <c r="D782" s="15"/>
      <c r="E782" s="15"/>
      <c r="F782" s="15"/>
      <c r="G782" s="15"/>
    </row>
    <row r="783" spans="3:7" ht="12">
      <c r="C783" s="15"/>
      <c r="D783" s="15"/>
      <c r="E783" s="15"/>
      <c r="F783" s="15"/>
      <c r="G783" s="15"/>
    </row>
    <row r="784" spans="3:7" ht="12">
      <c r="C784" s="15"/>
      <c r="D784" s="15"/>
      <c r="E784" s="15"/>
      <c r="F784" s="15"/>
      <c r="G784" s="15"/>
    </row>
    <row r="785" spans="3:7" ht="12">
      <c r="C785" s="15"/>
      <c r="D785" s="15"/>
      <c r="E785" s="15"/>
      <c r="F785" s="15"/>
      <c r="G785" s="15"/>
    </row>
    <row r="786" spans="3:7" ht="12">
      <c r="C786" s="15"/>
      <c r="D786" s="15"/>
      <c r="E786" s="15"/>
      <c r="F786" s="15"/>
      <c r="G786" s="15"/>
    </row>
    <row r="787" spans="3:7" ht="12">
      <c r="C787" s="15"/>
      <c r="D787" s="15"/>
      <c r="E787" s="15"/>
      <c r="F787" s="15"/>
      <c r="G787" s="15"/>
    </row>
    <row r="788" spans="3:7" ht="12">
      <c r="C788" s="15"/>
      <c r="D788" s="15"/>
      <c r="E788" s="15"/>
      <c r="F788" s="15"/>
      <c r="G788" s="15"/>
    </row>
    <row r="789" spans="3:7" ht="12">
      <c r="C789" s="15"/>
      <c r="D789" s="15"/>
      <c r="E789" s="15"/>
      <c r="F789" s="15"/>
      <c r="G789" s="15"/>
    </row>
    <row r="790" spans="3:7" ht="12">
      <c r="C790" s="15"/>
      <c r="D790" s="15"/>
      <c r="E790" s="15"/>
      <c r="F790" s="15"/>
      <c r="G790" s="15"/>
    </row>
    <row r="791" spans="3:7" ht="12">
      <c r="C791" s="15"/>
      <c r="D791" s="15"/>
      <c r="E791" s="15"/>
      <c r="F791" s="15"/>
      <c r="G791" s="15"/>
    </row>
    <row r="792" spans="3:7" ht="12">
      <c r="C792" s="15"/>
      <c r="D792" s="15"/>
      <c r="E792" s="15"/>
      <c r="F792" s="15"/>
      <c r="G792" s="15"/>
    </row>
    <row r="793" spans="3:7" ht="12">
      <c r="C793" s="15"/>
      <c r="D793" s="15"/>
      <c r="E793" s="15"/>
      <c r="F793" s="15"/>
      <c r="G793" s="15"/>
    </row>
    <row r="794" spans="3:7" ht="12">
      <c r="C794" s="15"/>
      <c r="D794" s="15"/>
      <c r="E794" s="15"/>
      <c r="F794" s="15"/>
      <c r="G794" s="15"/>
    </row>
    <row r="795" spans="3:7" ht="12">
      <c r="C795" s="15"/>
      <c r="D795" s="15"/>
      <c r="E795" s="15"/>
      <c r="F795" s="15"/>
      <c r="G795" s="15"/>
    </row>
    <row r="796" spans="3:7" ht="12">
      <c r="C796" s="15"/>
      <c r="D796" s="15"/>
      <c r="E796" s="15"/>
      <c r="F796" s="15"/>
      <c r="G796" s="15"/>
    </row>
    <row r="797" spans="3:7" ht="12">
      <c r="C797" s="15"/>
      <c r="D797" s="15"/>
      <c r="E797" s="15"/>
      <c r="F797" s="15"/>
      <c r="G797" s="15"/>
    </row>
    <row r="798" spans="3:7" ht="12">
      <c r="C798" s="15"/>
      <c r="D798" s="15"/>
      <c r="E798" s="15"/>
      <c r="F798" s="15"/>
      <c r="G798" s="15"/>
    </row>
    <row r="799" spans="3:7" ht="12">
      <c r="C799" s="15"/>
      <c r="D799" s="15"/>
      <c r="E799" s="15"/>
      <c r="F799" s="15"/>
      <c r="G799" s="15"/>
    </row>
    <row r="800" spans="3:7" ht="12">
      <c r="C800" s="15"/>
      <c r="D800" s="15"/>
      <c r="E800" s="15"/>
      <c r="F800" s="15"/>
      <c r="G800" s="15"/>
    </row>
    <row r="801" spans="3:7" ht="12">
      <c r="C801" s="15"/>
      <c r="D801" s="15"/>
      <c r="E801" s="15"/>
      <c r="F801" s="15"/>
      <c r="G801" s="15"/>
    </row>
    <row r="802" spans="3:7" ht="12">
      <c r="C802" s="15"/>
      <c r="D802" s="15"/>
      <c r="E802" s="15"/>
      <c r="F802" s="15"/>
      <c r="G802" s="15"/>
    </row>
    <row r="803" spans="3:7" ht="12">
      <c r="C803" s="15"/>
      <c r="D803" s="15"/>
      <c r="E803" s="15"/>
      <c r="F803" s="15"/>
      <c r="G803" s="15"/>
    </row>
    <row r="804" spans="3:7" ht="12">
      <c r="C804" s="15"/>
      <c r="D804" s="15"/>
      <c r="E804" s="15"/>
      <c r="F804" s="15"/>
      <c r="G804" s="15"/>
    </row>
    <row r="805" spans="3:7" ht="12">
      <c r="C805" s="15"/>
      <c r="D805" s="15"/>
      <c r="E805" s="15"/>
      <c r="F805" s="15"/>
      <c r="G805" s="15"/>
    </row>
    <row r="806" spans="3:7" ht="12">
      <c r="C806" s="15"/>
      <c r="D806" s="15"/>
      <c r="E806" s="15"/>
      <c r="F806" s="15"/>
      <c r="G806" s="15"/>
    </row>
    <row r="807" spans="3:7" ht="12">
      <c r="C807" s="15"/>
      <c r="D807" s="15"/>
      <c r="E807" s="15"/>
      <c r="F807" s="15"/>
      <c r="G807" s="15"/>
    </row>
    <row r="808" spans="3:7" ht="12">
      <c r="C808" s="15"/>
      <c r="D808" s="15"/>
      <c r="E808" s="15"/>
      <c r="F808" s="15"/>
      <c r="G808" s="15"/>
    </row>
    <row r="809" spans="3:7" ht="12">
      <c r="C809" s="15"/>
      <c r="D809" s="15"/>
      <c r="E809" s="15"/>
      <c r="F809" s="15"/>
      <c r="G809" s="15"/>
    </row>
    <row r="810" spans="3:7" ht="12">
      <c r="C810" s="15"/>
      <c r="D810" s="15"/>
      <c r="E810" s="15"/>
      <c r="F810" s="15"/>
      <c r="G810" s="15"/>
    </row>
    <row r="811" spans="3:7" ht="12">
      <c r="C811" s="15"/>
      <c r="D811" s="15"/>
      <c r="E811" s="15"/>
      <c r="F811" s="15"/>
      <c r="G811" s="15"/>
    </row>
    <row r="812" spans="3:7" ht="12">
      <c r="C812" s="15"/>
      <c r="D812" s="15"/>
      <c r="E812" s="15"/>
      <c r="F812" s="15"/>
      <c r="G812" s="15"/>
    </row>
    <row r="813" spans="3:7" ht="12">
      <c r="C813" s="15"/>
      <c r="D813" s="15"/>
      <c r="E813" s="15"/>
      <c r="F813" s="15"/>
      <c r="G813" s="15"/>
    </row>
    <row r="814" spans="3:7" ht="12">
      <c r="C814" s="15"/>
      <c r="D814" s="15"/>
      <c r="E814" s="15"/>
      <c r="F814" s="15"/>
      <c r="G814" s="15"/>
    </row>
    <row r="815" spans="3:7" ht="12">
      <c r="C815" s="15"/>
      <c r="D815" s="15"/>
      <c r="E815" s="15"/>
      <c r="F815" s="15"/>
      <c r="G815" s="15"/>
    </row>
    <row r="816" spans="3:7" ht="12">
      <c r="C816" s="15"/>
      <c r="D816" s="15"/>
      <c r="E816" s="15"/>
      <c r="F816" s="15"/>
      <c r="G816" s="15"/>
    </row>
    <row r="817" spans="3:7" ht="12">
      <c r="C817" s="15"/>
      <c r="D817" s="15"/>
      <c r="E817" s="15"/>
      <c r="F817" s="15"/>
      <c r="G817" s="15"/>
    </row>
    <row r="818" spans="3:7" ht="12">
      <c r="C818" s="15"/>
      <c r="D818" s="15"/>
      <c r="E818" s="15"/>
      <c r="F818" s="15"/>
      <c r="G818" s="15"/>
    </row>
    <row r="819" spans="3:7" ht="12">
      <c r="C819" s="15"/>
      <c r="D819" s="15"/>
      <c r="E819" s="15"/>
      <c r="F819" s="15"/>
      <c r="G819" s="15"/>
    </row>
    <row r="820" spans="3:7" ht="12">
      <c r="C820" s="15"/>
      <c r="D820" s="15"/>
      <c r="E820" s="15"/>
      <c r="F820" s="15"/>
      <c r="G820" s="15"/>
    </row>
    <row r="821" spans="3:7" ht="12">
      <c r="C821" s="15"/>
      <c r="D821" s="15"/>
      <c r="E821" s="15"/>
      <c r="F821" s="15"/>
      <c r="G821" s="15"/>
    </row>
    <row r="822" spans="3:7" ht="12">
      <c r="C822" s="15"/>
      <c r="D822" s="15"/>
      <c r="E822" s="15"/>
      <c r="F822" s="15"/>
      <c r="G822" s="15"/>
    </row>
    <row r="823" spans="3:7" ht="12">
      <c r="C823" s="15"/>
      <c r="D823" s="15"/>
      <c r="E823" s="15"/>
      <c r="F823" s="15"/>
      <c r="G823" s="15"/>
    </row>
    <row r="824" spans="3:7" ht="12">
      <c r="C824" s="15"/>
      <c r="D824" s="15"/>
      <c r="E824" s="15"/>
      <c r="F824" s="15"/>
      <c r="G824" s="15"/>
    </row>
    <row r="825" spans="3:7" ht="12">
      <c r="C825" s="15"/>
      <c r="D825" s="15"/>
      <c r="E825" s="15"/>
      <c r="F825" s="15"/>
      <c r="G825" s="15"/>
    </row>
    <row r="826" spans="3:7" ht="12">
      <c r="C826" s="15"/>
      <c r="D826" s="15"/>
      <c r="E826" s="15"/>
      <c r="F826" s="15"/>
      <c r="G826" s="15"/>
    </row>
    <row r="827" spans="3:7" ht="12">
      <c r="C827" s="15"/>
      <c r="D827" s="15"/>
      <c r="E827" s="15"/>
      <c r="F827" s="15"/>
      <c r="G827" s="15"/>
    </row>
    <row r="828" spans="3:7" ht="12">
      <c r="C828" s="15"/>
      <c r="D828" s="15"/>
      <c r="E828" s="15"/>
      <c r="F828" s="15"/>
      <c r="G828" s="15"/>
    </row>
    <row r="829" spans="3:7" ht="12">
      <c r="C829" s="15"/>
      <c r="D829" s="15"/>
      <c r="E829" s="15"/>
      <c r="F829" s="15"/>
      <c r="G829" s="15"/>
    </row>
    <row r="830" spans="3:7" ht="12">
      <c r="C830" s="15"/>
      <c r="D830" s="15"/>
      <c r="E830" s="15"/>
      <c r="F830" s="15"/>
      <c r="G830" s="15"/>
    </row>
    <row r="831" spans="3:7" ht="12">
      <c r="C831" s="15"/>
      <c r="D831" s="15"/>
      <c r="E831" s="15"/>
      <c r="F831" s="15"/>
      <c r="G831" s="15"/>
    </row>
    <row r="832" spans="3:7" ht="12">
      <c r="C832" s="15"/>
      <c r="D832" s="15"/>
      <c r="E832" s="15"/>
      <c r="F832" s="15"/>
      <c r="G832" s="15"/>
    </row>
    <row r="833" spans="3:7" ht="12">
      <c r="C833" s="15"/>
      <c r="D833" s="15"/>
      <c r="E833" s="15"/>
      <c r="F833" s="15"/>
      <c r="G833" s="15"/>
    </row>
    <row r="834" spans="3:7" ht="12">
      <c r="C834" s="15"/>
      <c r="D834" s="15"/>
      <c r="E834" s="15"/>
      <c r="F834" s="15"/>
      <c r="G834" s="15"/>
    </row>
    <row r="835" spans="3:7" ht="12">
      <c r="C835" s="15"/>
      <c r="D835" s="15"/>
      <c r="E835" s="15"/>
      <c r="F835" s="15"/>
      <c r="G835" s="15"/>
    </row>
    <row r="836" spans="3:7" ht="12">
      <c r="C836" s="15"/>
      <c r="D836" s="15"/>
      <c r="E836" s="15"/>
      <c r="F836" s="15"/>
      <c r="G836" s="15"/>
    </row>
    <row r="837" spans="3:7" ht="12">
      <c r="C837" s="15"/>
      <c r="D837" s="15"/>
      <c r="E837" s="15"/>
      <c r="F837" s="15"/>
      <c r="G837" s="15"/>
    </row>
    <row r="838" spans="3:7" ht="12">
      <c r="C838" s="15"/>
      <c r="D838" s="15"/>
      <c r="E838" s="15"/>
      <c r="F838" s="15"/>
      <c r="G838" s="15"/>
    </row>
    <row r="839" spans="3:7" ht="12">
      <c r="C839" s="15"/>
      <c r="D839" s="15"/>
      <c r="E839" s="15"/>
      <c r="F839" s="15"/>
      <c r="G839" s="15"/>
    </row>
    <row r="840" spans="3:7" ht="12">
      <c r="C840" s="15"/>
      <c r="D840" s="15"/>
      <c r="E840" s="15"/>
      <c r="F840" s="15"/>
      <c r="G840" s="15"/>
    </row>
    <row r="841" spans="3:7" ht="12">
      <c r="C841" s="15"/>
      <c r="D841" s="15"/>
      <c r="E841" s="15"/>
      <c r="F841" s="15"/>
      <c r="G841" s="15"/>
    </row>
    <row r="842" spans="3:7" ht="12">
      <c r="C842" s="15"/>
      <c r="D842" s="15"/>
      <c r="E842" s="15"/>
      <c r="F842" s="15"/>
      <c r="G842" s="15"/>
    </row>
    <row r="843" spans="3:7" ht="12">
      <c r="C843" s="15"/>
      <c r="D843" s="15"/>
      <c r="E843" s="15"/>
      <c r="F843" s="15"/>
      <c r="G843" s="15"/>
    </row>
    <row r="844" spans="3:7" ht="12">
      <c r="C844" s="15"/>
      <c r="D844" s="15"/>
      <c r="E844" s="15"/>
      <c r="F844" s="15"/>
      <c r="G844" s="15"/>
    </row>
    <row r="845" spans="3:7" ht="12">
      <c r="C845" s="15"/>
      <c r="D845" s="15"/>
      <c r="E845" s="15"/>
      <c r="F845" s="15"/>
      <c r="G845" s="15"/>
    </row>
    <row r="846" spans="3:7" ht="12">
      <c r="C846" s="15"/>
      <c r="D846" s="15"/>
      <c r="E846" s="15"/>
      <c r="F846" s="15"/>
      <c r="G846" s="15"/>
    </row>
    <row r="847" spans="3:7" ht="12">
      <c r="C847" s="15"/>
      <c r="D847" s="15"/>
      <c r="E847" s="15"/>
      <c r="F847" s="15"/>
      <c r="G847" s="15"/>
    </row>
    <row r="848" spans="3:7" ht="12">
      <c r="C848" s="15"/>
      <c r="D848" s="15"/>
      <c r="E848" s="15"/>
      <c r="F848" s="15"/>
      <c r="G848" s="15"/>
    </row>
    <row r="849" spans="3:7" ht="12">
      <c r="C849" s="15"/>
      <c r="D849" s="15"/>
      <c r="E849" s="15"/>
      <c r="F849" s="15"/>
      <c r="G849" s="15"/>
    </row>
    <row r="850" spans="3:7" ht="12">
      <c r="C850" s="15"/>
      <c r="D850" s="15"/>
      <c r="E850" s="15"/>
      <c r="F850" s="15"/>
      <c r="G850" s="15"/>
    </row>
    <row r="851" spans="3:7" ht="12">
      <c r="C851" s="15"/>
      <c r="D851" s="15"/>
      <c r="E851" s="15"/>
      <c r="F851" s="15"/>
      <c r="G851" s="15"/>
    </row>
    <row r="852" spans="3:7" ht="12">
      <c r="C852" s="15"/>
      <c r="D852" s="15"/>
      <c r="E852" s="15"/>
      <c r="F852" s="15"/>
      <c r="G852" s="15"/>
    </row>
    <row r="853" spans="3:7" ht="12">
      <c r="C853" s="15"/>
      <c r="D853" s="15"/>
      <c r="E853" s="15"/>
      <c r="F853" s="15"/>
      <c r="G853" s="15"/>
    </row>
    <row r="854" spans="3:7" ht="12">
      <c r="C854" s="15"/>
      <c r="D854" s="15"/>
      <c r="E854" s="15"/>
      <c r="F854" s="15"/>
      <c r="G854" s="15"/>
    </row>
    <row r="855" spans="3:7" ht="12">
      <c r="C855" s="15"/>
      <c r="D855" s="15"/>
      <c r="E855" s="15"/>
      <c r="F855" s="15"/>
      <c r="G855" s="15"/>
    </row>
    <row r="856" spans="3:7" ht="12">
      <c r="C856" s="15"/>
      <c r="D856" s="15"/>
      <c r="E856" s="15"/>
      <c r="F856" s="15"/>
      <c r="G856" s="15"/>
    </row>
    <row r="857" spans="3:7" ht="12">
      <c r="C857" s="15"/>
      <c r="D857" s="15"/>
      <c r="E857" s="15"/>
      <c r="F857" s="15"/>
      <c r="G857" s="15"/>
    </row>
    <row r="858" spans="3:7" ht="12">
      <c r="C858" s="15"/>
      <c r="D858" s="15"/>
      <c r="E858" s="15"/>
      <c r="F858" s="15"/>
      <c r="G858" s="15"/>
    </row>
    <row r="859" spans="3:7" ht="12">
      <c r="C859" s="15"/>
      <c r="D859" s="15"/>
      <c r="E859" s="15"/>
      <c r="F859" s="15"/>
      <c r="G859" s="15"/>
    </row>
    <row r="860" spans="3:7" ht="12">
      <c r="C860" s="15"/>
      <c r="D860" s="15"/>
      <c r="E860" s="15"/>
      <c r="F860" s="15"/>
      <c r="G860" s="15"/>
    </row>
    <row r="861" spans="3:7" ht="12">
      <c r="C861" s="15"/>
      <c r="D861" s="15"/>
      <c r="E861" s="15"/>
      <c r="F861" s="15"/>
      <c r="G861" s="15"/>
    </row>
    <row r="862" spans="3:7" ht="12">
      <c r="C862" s="15"/>
      <c r="D862" s="15"/>
      <c r="E862" s="15"/>
      <c r="F862" s="15"/>
      <c r="G862" s="15"/>
    </row>
    <row r="863" spans="3:7" ht="12">
      <c r="C863" s="15"/>
      <c r="D863" s="15"/>
      <c r="E863" s="15"/>
      <c r="F863" s="15"/>
      <c r="G863" s="15"/>
    </row>
    <row r="864" spans="3:7" ht="12">
      <c r="C864" s="15"/>
      <c r="D864" s="15"/>
      <c r="E864" s="15"/>
      <c r="F864" s="15"/>
      <c r="G864" s="15"/>
    </row>
    <row r="865" spans="3:7" ht="12">
      <c r="C865" s="15"/>
      <c r="D865" s="15"/>
      <c r="E865" s="15"/>
      <c r="F865" s="15"/>
      <c r="G865" s="15"/>
    </row>
    <row r="866" spans="3:7" ht="12">
      <c r="C866" s="15"/>
      <c r="D866" s="15"/>
      <c r="E866" s="15"/>
      <c r="F866" s="15"/>
      <c r="G866" s="15"/>
    </row>
    <row r="867" spans="3:7" ht="12">
      <c r="C867" s="15"/>
      <c r="D867" s="15"/>
      <c r="E867" s="15"/>
      <c r="F867" s="15"/>
      <c r="G867" s="15"/>
    </row>
    <row r="868" spans="3:7" ht="12">
      <c r="C868" s="15"/>
      <c r="D868" s="15"/>
      <c r="E868" s="15"/>
      <c r="F868" s="15"/>
      <c r="G868" s="15"/>
    </row>
    <row r="869" spans="3:7" ht="12">
      <c r="C869" s="15"/>
      <c r="D869" s="15"/>
      <c r="E869" s="15"/>
      <c r="F869" s="15"/>
      <c r="G869" s="15"/>
    </row>
    <row r="870" spans="3:7" ht="12">
      <c r="C870" s="15"/>
      <c r="D870" s="15"/>
      <c r="E870" s="15"/>
      <c r="F870" s="15"/>
      <c r="G870" s="15"/>
    </row>
    <row r="871" spans="3:7" ht="12">
      <c r="C871" s="15"/>
      <c r="D871" s="15"/>
      <c r="E871" s="15"/>
      <c r="F871" s="15"/>
      <c r="G871" s="15"/>
    </row>
    <row r="872" spans="3:7" ht="12">
      <c r="C872" s="15"/>
      <c r="D872" s="15"/>
      <c r="E872" s="15"/>
      <c r="F872" s="15"/>
      <c r="G872" s="15"/>
    </row>
    <row r="873" spans="3:7" ht="12">
      <c r="C873" s="15"/>
      <c r="D873" s="15"/>
      <c r="E873" s="15"/>
      <c r="F873" s="15"/>
      <c r="G873" s="15"/>
    </row>
    <row r="874" spans="3:7" ht="12">
      <c r="C874" s="15"/>
      <c r="D874" s="15"/>
      <c r="E874" s="15"/>
      <c r="F874" s="15"/>
      <c r="G874" s="15"/>
    </row>
    <row r="875" spans="3:7" ht="12">
      <c r="C875" s="15"/>
      <c r="D875" s="15"/>
      <c r="E875" s="15"/>
      <c r="F875" s="15"/>
      <c r="G875" s="15"/>
    </row>
    <row r="876" spans="3:7" ht="12">
      <c r="C876" s="15"/>
      <c r="D876" s="15"/>
      <c r="E876" s="15"/>
      <c r="F876" s="15"/>
      <c r="G876" s="15"/>
    </row>
    <row r="877" spans="3:7" ht="12">
      <c r="C877" s="15"/>
      <c r="D877" s="15"/>
      <c r="E877" s="15"/>
      <c r="F877" s="15"/>
      <c r="G877" s="15"/>
    </row>
    <row r="878" spans="3:7" ht="12">
      <c r="C878" s="15"/>
      <c r="D878" s="15"/>
      <c r="E878" s="15"/>
      <c r="F878" s="15"/>
      <c r="G878" s="15"/>
    </row>
    <row r="879" spans="3:7" ht="12">
      <c r="C879" s="15"/>
      <c r="D879" s="15"/>
      <c r="E879" s="15"/>
      <c r="F879" s="15"/>
      <c r="G879" s="15"/>
    </row>
    <row r="880" spans="3:7" ht="12">
      <c r="C880" s="15"/>
      <c r="D880" s="15"/>
      <c r="E880" s="15"/>
      <c r="F880" s="15"/>
      <c r="G880" s="15"/>
    </row>
    <row r="881" spans="3:7" ht="12">
      <c r="C881" s="15"/>
      <c r="D881" s="15"/>
      <c r="E881" s="15"/>
      <c r="F881" s="15"/>
      <c r="G881" s="15"/>
    </row>
    <row r="882" spans="3:7" ht="12">
      <c r="C882" s="15"/>
      <c r="D882" s="15"/>
      <c r="E882" s="15"/>
      <c r="F882" s="15"/>
      <c r="G882" s="15"/>
    </row>
    <row r="883" spans="3:7" ht="12">
      <c r="C883" s="15"/>
      <c r="D883" s="15"/>
      <c r="E883" s="15"/>
      <c r="F883" s="15"/>
      <c r="G883" s="15"/>
    </row>
    <row r="884" spans="3:7" ht="12">
      <c r="C884" s="15"/>
      <c r="D884" s="15"/>
      <c r="E884" s="15"/>
      <c r="F884" s="15"/>
      <c r="G884" s="15"/>
    </row>
    <row r="885" spans="3:7" ht="12">
      <c r="C885" s="15"/>
      <c r="D885" s="15"/>
      <c r="E885" s="15"/>
      <c r="F885" s="15"/>
      <c r="G885" s="15"/>
    </row>
    <row r="886" spans="3:7" ht="12">
      <c r="C886" s="15"/>
      <c r="D886" s="15"/>
      <c r="E886" s="15"/>
      <c r="F886" s="15"/>
      <c r="G886" s="15"/>
    </row>
    <row r="887" spans="3:7" ht="12">
      <c r="C887" s="15"/>
      <c r="D887" s="15"/>
      <c r="E887" s="15"/>
      <c r="F887" s="15"/>
      <c r="G887" s="15"/>
    </row>
    <row r="888" spans="3:7" ht="12">
      <c r="C888" s="15"/>
      <c r="D888" s="15"/>
      <c r="E888" s="15"/>
      <c r="F888" s="15"/>
      <c r="G888" s="15"/>
    </row>
    <row r="889" spans="3:7" ht="12">
      <c r="C889" s="15"/>
      <c r="D889" s="15"/>
      <c r="E889" s="15"/>
      <c r="F889" s="15"/>
      <c r="G889" s="15"/>
    </row>
    <row r="890" spans="3:7" ht="12">
      <c r="C890" s="15"/>
      <c r="D890" s="15"/>
      <c r="E890" s="15"/>
      <c r="F890" s="15"/>
      <c r="G890" s="15"/>
    </row>
    <row r="891" spans="3:7" ht="12">
      <c r="C891" s="15"/>
      <c r="D891" s="15"/>
      <c r="E891" s="15"/>
      <c r="F891" s="15"/>
      <c r="G891" s="15"/>
    </row>
    <row r="892" spans="3:7" ht="12">
      <c r="C892" s="15"/>
      <c r="D892" s="15"/>
      <c r="E892" s="15"/>
      <c r="F892" s="15"/>
      <c r="G892" s="15"/>
    </row>
    <row r="893" spans="3:7" ht="12">
      <c r="C893" s="15"/>
      <c r="D893" s="15"/>
      <c r="E893" s="15"/>
      <c r="F893" s="15"/>
      <c r="G893" s="15"/>
    </row>
    <row r="894" spans="3:7" ht="12">
      <c r="C894" s="15"/>
      <c r="D894" s="15"/>
      <c r="E894" s="15"/>
      <c r="F894" s="15"/>
      <c r="G894" s="15"/>
    </row>
    <row r="895" spans="3:7" ht="12">
      <c r="C895" s="15"/>
      <c r="D895" s="15"/>
      <c r="E895" s="15"/>
      <c r="F895" s="15"/>
      <c r="G895" s="15"/>
    </row>
    <row r="896" spans="3:7" ht="12">
      <c r="C896" s="15"/>
      <c r="D896" s="15"/>
      <c r="E896" s="15"/>
      <c r="F896" s="15"/>
      <c r="G896" s="15"/>
    </row>
    <row r="897" spans="3:7" ht="12">
      <c r="C897" s="15"/>
      <c r="D897" s="15"/>
      <c r="E897" s="15"/>
      <c r="F897" s="15"/>
      <c r="G897" s="15"/>
    </row>
    <row r="898" spans="3:7" ht="12">
      <c r="C898" s="15"/>
      <c r="D898" s="15"/>
      <c r="E898" s="15"/>
      <c r="F898" s="15"/>
      <c r="G898" s="15"/>
    </row>
    <row r="899" spans="3:7" ht="12">
      <c r="C899" s="15"/>
      <c r="D899" s="15"/>
      <c r="E899" s="15"/>
      <c r="F899" s="15"/>
      <c r="G899" s="15"/>
    </row>
    <row r="900" spans="3:7" ht="12">
      <c r="C900" s="15"/>
      <c r="D900" s="15"/>
      <c r="E900" s="15"/>
      <c r="F900" s="15"/>
      <c r="G900" s="15"/>
    </row>
    <row r="901" spans="3:7" ht="12">
      <c r="C901" s="15"/>
      <c r="D901" s="15"/>
      <c r="E901" s="15"/>
      <c r="F901" s="15"/>
      <c r="G901" s="15"/>
    </row>
    <row r="902" spans="3:7" ht="12">
      <c r="C902" s="15"/>
      <c r="D902" s="15"/>
      <c r="E902" s="15"/>
      <c r="F902" s="15"/>
      <c r="G902" s="15"/>
    </row>
    <row r="903" spans="3:7" ht="12">
      <c r="C903" s="15"/>
      <c r="D903" s="15"/>
      <c r="E903" s="15"/>
      <c r="F903" s="15"/>
      <c r="G903" s="15"/>
    </row>
    <row r="904" spans="3:7" ht="12">
      <c r="C904" s="15"/>
      <c r="D904" s="15"/>
      <c r="E904" s="15"/>
      <c r="F904" s="15"/>
      <c r="G904" s="15"/>
    </row>
    <row r="905" spans="3:7" ht="12">
      <c r="C905" s="15"/>
      <c r="D905" s="15"/>
      <c r="E905" s="15"/>
      <c r="F905" s="15"/>
      <c r="G905" s="15"/>
    </row>
    <row r="906" spans="3:7" ht="12">
      <c r="C906" s="15"/>
      <c r="D906" s="15"/>
      <c r="E906" s="15"/>
      <c r="F906" s="15"/>
      <c r="G906" s="15"/>
    </row>
    <row r="907" spans="3:7" ht="12">
      <c r="C907" s="15"/>
      <c r="D907" s="15"/>
      <c r="E907" s="15"/>
      <c r="F907" s="15"/>
      <c r="G907" s="15"/>
    </row>
    <row r="908" spans="3:7" ht="12">
      <c r="C908" s="15"/>
      <c r="D908" s="15"/>
      <c r="E908" s="15"/>
      <c r="F908" s="15"/>
      <c r="G908" s="15"/>
    </row>
    <row r="909" spans="3:7" ht="12">
      <c r="C909" s="15"/>
      <c r="D909" s="15"/>
      <c r="E909" s="15"/>
      <c r="F909" s="15"/>
      <c r="G909" s="15"/>
    </row>
    <row r="910" spans="3:7" ht="12">
      <c r="C910" s="15"/>
      <c r="D910" s="15"/>
      <c r="E910" s="15"/>
      <c r="F910" s="15"/>
      <c r="G910" s="15"/>
    </row>
    <row r="911" spans="3:7" ht="12">
      <c r="C911" s="15"/>
      <c r="D911" s="15"/>
      <c r="E911" s="15"/>
      <c r="F911" s="15"/>
      <c r="G911" s="15"/>
    </row>
    <row r="912" spans="3:7" ht="12">
      <c r="C912" s="15"/>
      <c r="D912" s="15"/>
      <c r="E912" s="15"/>
      <c r="F912" s="15"/>
      <c r="G912" s="15"/>
    </row>
    <row r="913" spans="3:7" ht="12">
      <c r="C913" s="15"/>
      <c r="D913" s="15"/>
      <c r="E913" s="15"/>
      <c r="F913" s="15"/>
      <c r="G913" s="15"/>
    </row>
    <row r="914" spans="3:7" ht="12">
      <c r="C914" s="15"/>
      <c r="D914" s="15"/>
      <c r="E914" s="15"/>
      <c r="F914" s="15"/>
      <c r="G914" s="15"/>
    </row>
    <row r="915" spans="3:7" ht="12">
      <c r="C915" s="15"/>
      <c r="D915" s="15"/>
      <c r="E915" s="15"/>
      <c r="F915" s="15"/>
      <c r="G915" s="15"/>
    </row>
    <row r="916" spans="3:7" ht="12">
      <c r="C916" s="15"/>
      <c r="D916" s="15"/>
      <c r="E916" s="15"/>
      <c r="F916" s="15"/>
      <c r="G916" s="15"/>
    </row>
    <row r="917" spans="3:7" ht="12">
      <c r="C917" s="15"/>
      <c r="D917" s="15"/>
      <c r="E917" s="15"/>
      <c r="F917" s="15"/>
      <c r="G917" s="15"/>
    </row>
    <row r="918" spans="3:7" ht="12">
      <c r="C918" s="15"/>
      <c r="D918" s="15"/>
      <c r="E918" s="15"/>
      <c r="F918" s="15"/>
      <c r="G918" s="15"/>
    </row>
    <row r="919" spans="3:7" ht="12">
      <c r="C919" s="15"/>
      <c r="D919" s="15"/>
      <c r="E919" s="15"/>
      <c r="F919" s="15"/>
      <c r="G919" s="15"/>
    </row>
    <row r="920" spans="3:7" ht="12">
      <c r="C920" s="15"/>
      <c r="D920" s="15"/>
      <c r="E920" s="15"/>
      <c r="F920" s="15"/>
      <c r="G920" s="15"/>
    </row>
    <row r="921" spans="3:7" ht="12">
      <c r="C921" s="15"/>
      <c r="D921" s="15"/>
      <c r="E921" s="15"/>
      <c r="F921" s="15"/>
      <c r="G921" s="15"/>
    </row>
    <row r="922" spans="3:7" ht="12">
      <c r="C922" s="15"/>
      <c r="D922" s="15"/>
      <c r="E922" s="15"/>
      <c r="F922" s="15"/>
      <c r="G922" s="15"/>
    </row>
    <row r="923" spans="3:7" ht="12">
      <c r="C923" s="15"/>
      <c r="D923" s="15"/>
      <c r="E923" s="15"/>
      <c r="F923" s="15"/>
      <c r="G923" s="15"/>
    </row>
    <row r="924" spans="3:7" ht="12">
      <c r="C924" s="15"/>
      <c r="D924" s="15"/>
      <c r="E924" s="15"/>
      <c r="F924" s="15"/>
      <c r="G924" s="15"/>
    </row>
    <row r="925" spans="3:7" ht="12">
      <c r="C925" s="15"/>
      <c r="D925" s="15"/>
      <c r="E925" s="15"/>
      <c r="F925" s="15"/>
      <c r="G925" s="15"/>
    </row>
    <row r="926" spans="3:7" ht="12">
      <c r="C926" s="15"/>
      <c r="D926" s="15"/>
      <c r="E926" s="15"/>
      <c r="F926" s="15"/>
      <c r="G926" s="15"/>
    </row>
    <row r="927" spans="3:7" ht="12">
      <c r="C927" s="15"/>
      <c r="D927" s="15"/>
      <c r="E927" s="15"/>
      <c r="F927" s="15"/>
      <c r="G927" s="15"/>
    </row>
    <row r="928" spans="3:7" ht="12">
      <c r="C928" s="15"/>
      <c r="D928" s="15"/>
      <c r="E928" s="15"/>
      <c r="F928" s="15"/>
      <c r="G928" s="15"/>
    </row>
    <row r="929" spans="3:7" ht="12">
      <c r="C929" s="15"/>
      <c r="D929" s="15"/>
      <c r="E929" s="15"/>
      <c r="F929" s="15"/>
      <c r="G929" s="15"/>
    </row>
    <row r="930" spans="3:7" ht="12">
      <c r="C930" s="15"/>
      <c r="D930" s="15"/>
      <c r="E930" s="15"/>
      <c r="F930" s="15"/>
      <c r="G930" s="15"/>
    </row>
    <row r="931" spans="3:7" ht="12">
      <c r="C931" s="15"/>
      <c r="D931" s="15"/>
      <c r="E931" s="15"/>
      <c r="F931" s="15"/>
      <c r="G931" s="15"/>
    </row>
    <row r="932" spans="3:7" ht="12">
      <c r="C932" s="15"/>
      <c r="D932" s="15"/>
      <c r="E932" s="15"/>
      <c r="F932" s="15"/>
      <c r="G932" s="15"/>
    </row>
    <row r="933" spans="3:7" ht="12">
      <c r="C933" s="15"/>
      <c r="D933" s="15"/>
      <c r="E933" s="15"/>
      <c r="F933" s="15"/>
      <c r="G933" s="15"/>
    </row>
    <row r="934" spans="3:7" ht="12">
      <c r="C934" s="15"/>
      <c r="D934" s="15"/>
      <c r="E934" s="15"/>
      <c r="F934" s="15"/>
      <c r="G934" s="15"/>
    </row>
    <row r="935" spans="3:7" ht="12">
      <c r="C935" s="15"/>
      <c r="D935" s="15"/>
      <c r="E935" s="15"/>
      <c r="F935" s="15"/>
      <c r="G935" s="15"/>
    </row>
    <row r="936" spans="3:7" ht="12">
      <c r="C936" s="15"/>
      <c r="D936" s="15"/>
      <c r="E936" s="15"/>
      <c r="F936" s="15"/>
      <c r="G936" s="15"/>
    </row>
    <row r="937" spans="3:7" ht="12">
      <c r="C937" s="15"/>
      <c r="D937" s="15"/>
      <c r="E937" s="15"/>
      <c r="F937" s="15"/>
      <c r="G937" s="15"/>
    </row>
    <row r="938" spans="3:7" ht="12">
      <c r="C938" s="15"/>
      <c r="D938" s="15"/>
      <c r="E938" s="15"/>
      <c r="F938" s="15"/>
      <c r="G938" s="15"/>
    </row>
    <row r="939" spans="3:7" ht="12">
      <c r="C939" s="15"/>
      <c r="D939" s="15"/>
      <c r="E939" s="15"/>
      <c r="F939" s="15"/>
      <c r="G939" s="15"/>
    </row>
    <row r="940" spans="3:7" ht="12">
      <c r="C940" s="15"/>
      <c r="D940" s="15"/>
      <c r="E940" s="15"/>
      <c r="F940" s="15"/>
      <c r="G940" s="15"/>
    </row>
    <row r="941" spans="3:7" ht="12">
      <c r="C941" s="15"/>
      <c r="D941" s="15"/>
      <c r="E941" s="15"/>
      <c r="F941" s="15"/>
      <c r="G941" s="15"/>
    </row>
    <row r="942" spans="3:7" ht="12">
      <c r="C942" s="15"/>
      <c r="D942" s="15"/>
      <c r="E942" s="15"/>
      <c r="F942" s="15"/>
      <c r="G942" s="15"/>
    </row>
    <row r="943" spans="3:7" ht="12">
      <c r="C943" s="15"/>
      <c r="D943" s="15"/>
      <c r="E943" s="15"/>
      <c r="F943" s="15"/>
      <c r="G943" s="15"/>
    </row>
    <row r="944" spans="3:7" ht="12">
      <c r="C944" s="15"/>
      <c r="D944" s="15"/>
      <c r="E944" s="15"/>
      <c r="F944" s="15"/>
      <c r="G944" s="15"/>
    </row>
    <row r="945" spans="3:7" ht="12">
      <c r="C945" s="15"/>
      <c r="D945" s="15"/>
      <c r="E945" s="15"/>
      <c r="F945" s="15"/>
      <c r="G945" s="15"/>
    </row>
    <row r="946" spans="3:7" ht="12">
      <c r="C946" s="15"/>
      <c r="D946" s="15"/>
      <c r="E946" s="15"/>
      <c r="F946" s="15"/>
      <c r="G946" s="15"/>
    </row>
    <row r="947" spans="3:7" ht="12">
      <c r="C947" s="15"/>
      <c r="D947" s="15"/>
      <c r="E947" s="15"/>
      <c r="F947" s="15"/>
      <c r="G947" s="15"/>
    </row>
    <row r="948" spans="3:7" ht="12">
      <c r="C948" s="15"/>
      <c r="D948" s="15"/>
      <c r="E948" s="15"/>
      <c r="F948" s="15"/>
      <c r="G948" s="15"/>
    </row>
    <row r="949" spans="3:7" ht="12">
      <c r="C949" s="15"/>
      <c r="D949" s="15"/>
      <c r="E949" s="15"/>
      <c r="F949" s="15"/>
      <c r="G949" s="15"/>
    </row>
    <row r="950" spans="3:7" ht="12">
      <c r="C950" s="15"/>
      <c r="D950" s="15"/>
      <c r="E950" s="15"/>
      <c r="F950" s="15"/>
      <c r="G950" s="15"/>
    </row>
    <row r="951" spans="3:7" ht="12">
      <c r="C951" s="15"/>
      <c r="D951" s="15"/>
      <c r="E951" s="15"/>
      <c r="F951" s="15"/>
      <c r="G951" s="15"/>
    </row>
    <row r="952" spans="3:7" ht="12">
      <c r="C952" s="15"/>
      <c r="D952" s="15"/>
      <c r="E952" s="15"/>
      <c r="F952" s="15"/>
      <c r="G952" s="15"/>
    </row>
    <row r="953" spans="3:7" ht="12">
      <c r="C953" s="15"/>
      <c r="D953" s="15"/>
      <c r="E953" s="15"/>
      <c r="F953" s="15"/>
      <c r="G953" s="15"/>
    </row>
    <row r="954" spans="3:7" ht="12">
      <c r="C954" s="15"/>
      <c r="D954" s="15"/>
      <c r="E954" s="15"/>
      <c r="F954" s="15"/>
      <c r="G954" s="15"/>
    </row>
    <row r="955" spans="3:7" ht="12">
      <c r="C955" s="15"/>
      <c r="D955" s="15"/>
      <c r="E955" s="15"/>
      <c r="F955" s="15"/>
      <c r="G955" s="15"/>
    </row>
    <row r="956" spans="3:7" ht="12">
      <c r="C956" s="15"/>
      <c r="D956" s="15"/>
      <c r="E956" s="15"/>
      <c r="F956" s="15"/>
      <c r="G956" s="15"/>
    </row>
    <row r="957" spans="3:7" ht="12">
      <c r="C957" s="15"/>
      <c r="D957" s="15"/>
      <c r="E957" s="15"/>
      <c r="F957" s="15"/>
      <c r="G957" s="15"/>
    </row>
    <row r="958" spans="3:7" ht="12">
      <c r="C958" s="15"/>
      <c r="D958" s="15"/>
      <c r="E958" s="15"/>
      <c r="F958" s="15"/>
      <c r="G958" s="15"/>
    </row>
    <row r="959" spans="3:7" ht="12">
      <c r="C959" s="15"/>
      <c r="D959" s="15"/>
      <c r="E959" s="15"/>
      <c r="F959" s="15"/>
      <c r="G959" s="15"/>
    </row>
    <row r="960" spans="3:7" ht="12">
      <c r="C960" s="15"/>
      <c r="D960" s="15"/>
      <c r="E960" s="15"/>
      <c r="F960" s="15"/>
      <c r="G960" s="15"/>
    </row>
    <row r="961" spans="3:7" ht="12">
      <c r="C961" s="15"/>
      <c r="D961" s="15"/>
      <c r="E961" s="15"/>
      <c r="F961" s="15"/>
      <c r="G961" s="15"/>
    </row>
    <row r="962" spans="3:7" ht="12">
      <c r="C962" s="15"/>
      <c r="D962" s="15"/>
      <c r="E962" s="15"/>
      <c r="F962" s="15"/>
      <c r="G962" s="15"/>
    </row>
    <row r="963" spans="3:7" ht="12">
      <c r="C963" s="15"/>
      <c r="D963" s="15"/>
      <c r="E963" s="15"/>
      <c r="F963" s="15"/>
      <c r="G963" s="15"/>
    </row>
    <row r="964" spans="3:7" ht="12">
      <c r="C964" s="15"/>
      <c r="D964" s="15"/>
      <c r="E964" s="15"/>
      <c r="F964" s="15"/>
      <c r="G964" s="15"/>
    </row>
    <row r="965" spans="3:7" ht="12">
      <c r="C965" s="15"/>
      <c r="D965" s="15"/>
      <c r="E965" s="15"/>
      <c r="F965" s="15"/>
      <c r="G965" s="15"/>
    </row>
    <row r="966" spans="3:7" ht="12">
      <c r="C966" s="15"/>
      <c r="D966" s="15"/>
      <c r="E966" s="15"/>
      <c r="F966" s="15"/>
      <c r="G966" s="15"/>
    </row>
    <row r="967" spans="3:7" ht="12">
      <c r="C967" s="15"/>
      <c r="D967" s="15"/>
      <c r="E967" s="15"/>
      <c r="F967" s="15"/>
      <c r="G967" s="15"/>
    </row>
    <row r="968" spans="3:7" ht="12">
      <c r="C968" s="15"/>
      <c r="D968" s="15"/>
      <c r="E968" s="15"/>
      <c r="F968" s="15"/>
      <c r="G968" s="15"/>
    </row>
    <row r="969" spans="3:7" ht="12">
      <c r="C969" s="15"/>
      <c r="D969" s="15"/>
      <c r="E969" s="15"/>
      <c r="F969" s="15"/>
      <c r="G969" s="15"/>
    </row>
    <row r="970" spans="3:7" ht="12">
      <c r="C970" s="15"/>
      <c r="D970" s="15"/>
      <c r="E970" s="15"/>
      <c r="F970" s="15"/>
      <c r="G970" s="15"/>
    </row>
    <row r="971" spans="3:7" ht="12">
      <c r="C971" s="15"/>
      <c r="D971" s="15"/>
      <c r="E971" s="15"/>
      <c r="F971" s="15"/>
      <c r="G971" s="15"/>
    </row>
    <row r="972" spans="3:7" ht="12">
      <c r="C972" s="15"/>
      <c r="D972" s="15"/>
      <c r="E972" s="15"/>
      <c r="F972" s="15"/>
      <c r="G972" s="15"/>
    </row>
    <row r="973" spans="3:7" ht="12">
      <c r="C973" s="15"/>
      <c r="D973" s="15"/>
      <c r="E973" s="15"/>
      <c r="F973" s="15"/>
      <c r="G973" s="15"/>
    </row>
    <row r="974" spans="3:7" ht="12">
      <c r="C974" s="15"/>
      <c r="D974" s="15"/>
      <c r="E974" s="15"/>
      <c r="F974" s="15"/>
      <c r="G974" s="15"/>
    </row>
    <row r="975" spans="3:7" ht="12">
      <c r="C975" s="15"/>
      <c r="D975" s="15"/>
      <c r="E975" s="15"/>
      <c r="F975" s="15"/>
      <c r="G975" s="15"/>
    </row>
    <row r="976" spans="3:7" ht="12">
      <c r="C976" s="15"/>
      <c r="D976" s="15"/>
      <c r="E976" s="15"/>
      <c r="F976" s="15"/>
      <c r="G976" s="15"/>
    </row>
    <row r="977" spans="3:7" ht="12">
      <c r="C977" s="15"/>
      <c r="D977" s="15"/>
      <c r="E977" s="15"/>
      <c r="F977" s="15"/>
      <c r="G977" s="15"/>
    </row>
    <row r="978" spans="3:7" ht="12">
      <c r="C978" s="15"/>
      <c r="D978" s="15"/>
      <c r="E978" s="15"/>
      <c r="F978" s="15"/>
      <c r="G978" s="15"/>
    </row>
    <row r="979" spans="3:7" ht="12">
      <c r="C979" s="15"/>
      <c r="D979" s="15"/>
      <c r="E979" s="15"/>
      <c r="F979" s="15"/>
      <c r="G979" s="15"/>
    </row>
    <row r="980" spans="3:7" ht="12">
      <c r="C980" s="15"/>
      <c r="D980" s="15"/>
      <c r="E980" s="15"/>
      <c r="F980" s="15"/>
      <c r="G980" s="15"/>
    </row>
    <row r="981" spans="3:7" ht="12">
      <c r="C981" s="15"/>
      <c r="D981" s="15"/>
      <c r="E981" s="15"/>
      <c r="F981" s="15"/>
      <c r="G981" s="15"/>
    </row>
    <row r="982" spans="3:7" ht="12">
      <c r="C982" s="15"/>
      <c r="D982" s="15"/>
      <c r="E982" s="15"/>
      <c r="F982" s="15"/>
      <c r="G982" s="15"/>
    </row>
    <row r="983" spans="3:7" ht="12">
      <c r="C983" s="15"/>
      <c r="D983" s="15"/>
      <c r="E983" s="15"/>
      <c r="F983" s="15"/>
      <c r="G983" s="15"/>
    </row>
    <row r="984" spans="3:7" ht="12">
      <c r="C984" s="15"/>
      <c r="D984" s="15"/>
      <c r="E984" s="15"/>
      <c r="F984" s="15"/>
      <c r="G984" s="15"/>
    </row>
    <row r="985" spans="3:7" ht="12">
      <c r="C985" s="15"/>
      <c r="D985" s="15"/>
      <c r="E985" s="15"/>
      <c r="F985" s="15"/>
      <c r="G985" s="15"/>
    </row>
    <row r="986" spans="3:7" ht="12">
      <c r="C986" s="15"/>
      <c r="D986" s="15"/>
      <c r="E986" s="15"/>
      <c r="F986" s="15"/>
      <c r="G986" s="15"/>
    </row>
    <row r="987" spans="3:7" ht="12">
      <c r="C987" s="15"/>
      <c r="D987" s="15"/>
      <c r="E987" s="15"/>
      <c r="F987" s="15"/>
      <c r="G987" s="15"/>
    </row>
    <row r="988" spans="3:7" ht="12">
      <c r="C988" s="15"/>
      <c r="D988" s="15"/>
      <c r="E988" s="15"/>
      <c r="F988" s="15"/>
      <c r="G988" s="15"/>
    </row>
    <row r="989" spans="3:7" ht="12">
      <c r="C989" s="15"/>
      <c r="D989" s="15"/>
      <c r="E989" s="15"/>
      <c r="F989" s="15"/>
      <c r="G989" s="15"/>
    </row>
    <row r="990" spans="3:7" ht="12">
      <c r="C990" s="15"/>
      <c r="D990" s="15"/>
      <c r="E990" s="15"/>
      <c r="F990" s="15"/>
      <c r="G990" s="15"/>
    </row>
    <row r="991" spans="3:7" ht="12">
      <c r="C991" s="15"/>
      <c r="D991" s="15"/>
      <c r="E991" s="15"/>
      <c r="F991" s="15"/>
      <c r="G991" s="15"/>
    </row>
    <row r="992" spans="3:7" ht="12">
      <c r="C992" s="15"/>
      <c r="D992" s="15"/>
      <c r="E992" s="15"/>
      <c r="F992" s="15"/>
      <c r="G992" s="15"/>
    </row>
    <row r="993" spans="3:7" ht="12">
      <c r="C993" s="15"/>
      <c r="D993" s="15"/>
      <c r="E993" s="15"/>
      <c r="F993" s="15"/>
      <c r="G993" s="15"/>
    </row>
    <row r="994" spans="3:7" ht="12">
      <c r="C994" s="15"/>
      <c r="D994" s="15"/>
      <c r="E994" s="15"/>
      <c r="F994" s="15"/>
      <c r="G994" s="15"/>
    </row>
    <row r="995" spans="3:7" ht="12">
      <c r="C995" s="15"/>
      <c r="D995" s="15"/>
      <c r="E995" s="15"/>
      <c r="F995" s="15"/>
      <c r="G995" s="15"/>
    </row>
    <row r="996" spans="3:7" ht="12">
      <c r="C996" s="15"/>
      <c r="D996" s="15"/>
      <c r="E996" s="15"/>
      <c r="F996" s="15"/>
      <c r="G996" s="15"/>
    </row>
    <row r="997" spans="3:7" ht="12">
      <c r="C997" s="15"/>
      <c r="D997" s="15"/>
      <c r="E997" s="15"/>
      <c r="F997" s="15"/>
      <c r="G997" s="15"/>
    </row>
    <row r="998" spans="3:7" ht="12">
      <c r="C998" s="15"/>
      <c r="D998" s="15"/>
      <c r="E998" s="15"/>
      <c r="F998" s="15"/>
      <c r="G998" s="15"/>
    </row>
    <row r="999" spans="3:7" ht="12">
      <c r="C999" s="15"/>
      <c r="D999" s="15"/>
      <c r="E999" s="15"/>
      <c r="F999" s="15"/>
      <c r="G999" s="15"/>
    </row>
    <row r="1000" spans="3:7" ht="12">
      <c r="C1000" s="15"/>
      <c r="D1000" s="15"/>
      <c r="E1000" s="15"/>
      <c r="F1000" s="15"/>
      <c r="G1000" s="15"/>
    </row>
    <row r="1001" spans="3:7" ht="12">
      <c r="C1001" s="15"/>
      <c r="D1001" s="15"/>
      <c r="E1001" s="15"/>
      <c r="F1001" s="15"/>
      <c r="G1001" s="15"/>
    </row>
    <row r="1002" spans="3:7" ht="12">
      <c r="C1002" s="15"/>
      <c r="D1002" s="15"/>
      <c r="E1002" s="15"/>
      <c r="F1002" s="15"/>
      <c r="G1002" s="15"/>
    </row>
    <row r="1003" spans="3:7" ht="12">
      <c r="C1003" s="15"/>
      <c r="D1003" s="15"/>
      <c r="E1003" s="15"/>
      <c r="F1003" s="15"/>
      <c r="G1003" s="15"/>
    </row>
    <row r="1004" spans="3:7" ht="12">
      <c r="C1004" s="15"/>
      <c r="D1004" s="15"/>
      <c r="E1004" s="15"/>
      <c r="F1004" s="15"/>
      <c r="G1004" s="15"/>
    </row>
    <row r="1005" spans="3:7" ht="12">
      <c r="C1005" s="15"/>
      <c r="D1005" s="15"/>
      <c r="E1005" s="15"/>
      <c r="F1005" s="15"/>
      <c r="G1005" s="15"/>
    </row>
    <row r="1006" spans="3:7" ht="12">
      <c r="C1006" s="15"/>
      <c r="D1006" s="15"/>
      <c r="E1006" s="15"/>
      <c r="F1006" s="15"/>
      <c r="G1006" s="15"/>
    </row>
    <row r="1007" spans="3:7" ht="12">
      <c r="C1007" s="15"/>
      <c r="D1007" s="15"/>
      <c r="E1007" s="15"/>
      <c r="F1007" s="15"/>
      <c r="G1007" s="15"/>
    </row>
    <row r="1008" spans="3:7" ht="12">
      <c r="C1008" s="15"/>
      <c r="D1008" s="15"/>
      <c r="E1008" s="15"/>
      <c r="F1008" s="15"/>
      <c r="G1008" s="15"/>
    </row>
    <row r="1009" spans="3:7" ht="12">
      <c r="C1009" s="15"/>
      <c r="D1009" s="15"/>
      <c r="E1009" s="15"/>
      <c r="F1009" s="15"/>
      <c r="G1009" s="15"/>
    </row>
    <row r="1010" spans="3:7" ht="12">
      <c r="C1010" s="15"/>
      <c r="D1010" s="15"/>
      <c r="E1010" s="15"/>
      <c r="F1010" s="15"/>
      <c r="G1010" s="15"/>
    </row>
    <row r="1011" spans="3:7" ht="12">
      <c r="C1011" s="15"/>
      <c r="D1011" s="15"/>
      <c r="E1011" s="15"/>
      <c r="F1011" s="15"/>
      <c r="G1011" s="15"/>
    </row>
    <row r="1012" spans="3:7" ht="12">
      <c r="C1012" s="15"/>
      <c r="D1012" s="15"/>
      <c r="E1012" s="15"/>
      <c r="F1012" s="15"/>
      <c r="G1012" s="15"/>
    </row>
    <row r="1013" spans="3:7" ht="12">
      <c r="C1013" s="15"/>
      <c r="D1013" s="15"/>
      <c r="E1013" s="15"/>
      <c r="F1013" s="15"/>
      <c r="G1013" s="15"/>
    </row>
    <row r="1014" spans="3:7" ht="12">
      <c r="C1014" s="15"/>
      <c r="D1014" s="15"/>
      <c r="E1014" s="15"/>
      <c r="F1014" s="15"/>
      <c r="G1014" s="15"/>
    </row>
    <row r="1015" spans="3:7" ht="12">
      <c r="C1015" s="15"/>
      <c r="D1015" s="15"/>
      <c r="E1015" s="15"/>
      <c r="F1015" s="15"/>
      <c r="G1015" s="15"/>
    </row>
    <row r="1016" spans="3:7" ht="12">
      <c r="C1016" s="15"/>
      <c r="D1016" s="15"/>
      <c r="E1016" s="15"/>
      <c r="F1016" s="15"/>
      <c r="G1016" s="15"/>
    </row>
    <row r="1017" spans="3:7" ht="12">
      <c r="C1017" s="15"/>
      <c r="D1017" s="15"/>
      <c r="E1017" s="15"/>
      <c r="F1017" s="15"/>
      <c r="G1017" s="15"/>
    </row>
    <row r="1018" spans="3:7" ht="12">
      <c r="C1018" s="15"/>
      <c r="D1018" s="15"/>
      <c r="E1018" s="15"/>
      <c r="F1018" s="15"/>
      <c r="G1018" s="15"/>
    </row>
    <row r="1019" spans="3:7" ht="12">
      <c r="C1019" s="15"/>
      <c r="D1019" s="15"/>
      <c r="E1019" s="15"/>
      <c r="F1019" s="15"/>
      <c r="G1019" s="15"/>
    </row>
    <row r="1020" spans="3:7" ht="12">
      <c r="C1020" s="15"/>
      <c r="D1020" s="15"/>
      <c r="E1020" s="15"/>
      <c r="F1020" s="15"/>
      <c r="G1020" s="15"/>
    </row>
    <row r="1021" spans="3:7" ht="12">
      <c r="C1021" s="15"/>
      <c r="D1021" s="15"/>
      <c r="E1021" s="15"/>
      <c r="F1021" s="15"/>
      <c r="G1021" s="15"/>
    </row>
    <row r="1022" spans="3:7" ht="12">
      <c r="C1022" s="15"/>
      <c r="D1022" s="15"/>
      <c r="E1022" s="15"/>
      <c r="F1022" s="15"/>
      <c r="G1022" s="15"/>
    </row>
    <row r="1023" spans="3:7" ht="12">
      <c r="C1023" s="15"/>
      <c r="D1023" s="15"/>
      <c r="E1023" s="15"/>
      <c r="F1023" s="15"/>
      <c r="G1023" s="15"/>
    </row>
    <row r="1024" spans="3:7" ht="12">
      <c r="C1024" s="15"/>
      <c r="D1024" s="15"/>
      <c r="E1024" s="15"/>
      <c r="F1024" s="15"/>
      <c r="G1024" s="15"/>
    </row>
    <row r="1025" spans="3:7" ht="12">
      <c r="C1025" s="15"/>
      <c r="D1025" s="15"/>
      <c r="E1025" s="15"/>
      <c r="F1025" s="15"/>
      <c r="G1025" s="15"/>
    </row>
    <row r="1026" spans="3:7" ht="12">
      <c r="C1026" s="15"/>
      <c r="D1026" s="15"/>
      <c r="E1026" s="15"/>
      <c r="F1026" s="15"/>
      <c r="G1026" s="15"/>
    </row>
    <row r="1027" spans="3:7" ht="12">
      <c r="C1027" s="15"/>
      <c r="D1027" s="15"/>
      <c r="E1027" s="15"/>
      <c r="F1027" s="15"/>
      <c r="G1027" s="15"/>
    </row>
    <row r="1028" spans="3:7" ht="12">
      <c r="C1028" s="15"/>
      <c r="D1028" s="15"/>
      <c r="E1028" s="15"/>
      <c r="F1028" s="15"/>
      <c r="G1028" s="15"/>
    </row>
    <row r="1029" spans="3:7" ht="12">
      <c r="C1029" s="15"/>
      <c r="D1029" s="15"/>
      <c r="E1029" s="15"/>
      <c r="F1029" s="15"/>
      <c r="G1029" s="15"/>
    </row>
    <row r="1030" spans="3:7" ht="12">
      <c r="C1030" s="15"/>
      <c r="D1030" s="15"/>
      <c r="E1030" s="15"/>
      <c r="F1030" s="15"/>
      <c r="G1030" s="15"/>
    </row>
    <row r="1031" spans="3:7" ht="12">
      <c r="C1031" s="15"/>
      <c r="D1031" s="15"/>
      <c r="E1031" s="15"/>
      <c r="F1031" s="15"/>
      <c r="G1031" s="15"/>
    </row>
    <row r="1032" spans="3:7" ht="12">
      <c r="C1032" s="15"/>
      <c r="D1032" s="15"/>
      <c r="E1032" s="15"/>
      <c r="F1032" s="15"/>
      <c r="G1032" s="15"/>
    </row>
    <row r="1033" spans="3:7" ht="12">
      <c r="C1033" s="15"/>
      <c r="D1033" s="15"/>
      <c r="E1033" s="15"/>
      <c r="F1033" s="15"/>
      <c r="G1033" s="15"/>
    </row>
    <row r="1034" spans="3:7" ht="12">
      <c r="C1034" s="15"/>
      <c r="D1034" s="15"/>
      <c r="E1034" s="15"/>
      <c r="F1034" s="15"/>
      <c r="G1034" s="15"/>
    </row>
    <row r="1035" spans="3:7" ht="12">
      <c r="C1035" s="15"/>
      <c r="D1035" s="15"/>
      <c r="E1035" s="15"/>
      <c r="F1035" s="15"/>
      <c r="G1035" s="15"/>
    </row>
    <row r="1036" spans="3:7" ht="12">
      <c r="C1036" s="15"/>
      <c r="D1036" s="15"/>
      <c r="E1036" s="15"/>
      <c r="F1036" s="15"/>
      <c r="G1036" s="15"/>
    </row>
    <row r="1037" spans="3:7" ht="12">
      <c r="C1037" s="15"/>
      <c r="D1037" s="15"/>
      <c r="E1037" s="15"/>
      <c r="F1037" s="15"/>
      <c r="G1037" s="15"/>
    </row>
    <row r="1038" spans="3:7" ht="12">
      <c r="C1038" s="15"/>
      <c r="D1038" s="15"/>
      <c r="E1038" s="15"/>
      <c r="F1038" s="15"/>
      <c r="G1038" s="15"/>
    </row>
    <row r="1039" spans="3:7" ht="12">
      <c r="C1039" s="15"/>
      <c r="D1039" s="15"/>
      <c r="E1039" s="15"/>
      <c r="F1039" s="15"/>
      <c r="G1039" s="15"/>
    </row>
    <row r="1040" spans="3:7" ht="12">
      <c r="C1040" s="15"/>
      <c r="D1040" s="15"/>
      <c r="E1040" s="15"/>
      <c r="F1040" s="15"/>
      <c r="G1040" s="15"/>
    </row>
    <row r="1041" spans="3:7" ht="12">
      <c r="C1041" s="15"/>
      <c r="D1041" s="15"/>
      <c r="E1041" s="15"/>
      <c r="F1041" s="15"/>
      <c r="G1041" s="15"/>
    </row>
    <row r="1042" spans="3:7" ht="12">
      <c r="C1042" s="15"/>
      <c r="D1042" s="15"/>
      <c r="E1042" s="15"/>
      <c r="F1042" s="15"/>
      <c r="G1042" s="15"/>
    </row>
    <row r="1043" spans="3:7" ht="12">
      <c r="C1043" s="15"/>
      <c r="D1043" s="15"/>
      <c r="E1043" s="15"/>
      <c r="F1043" s="15"/>
      <c r="G1043" s="15"/>
    </row>
    <row r="1044" spans="3:7" ht="12">
      <c r="C1044" s="15"/>
      <c r="D1044" s="15"/>
      <c r="E1044" s="15"/>
      <c r="F1044" s="15"/>
      <c r="G1044" s="15"/>
    </row>
    <row r="1045" spans="3:7" ht="12">
      <c r="C1045" s="15"/>
      <c r="D1045" s="15"/>
      <c r="E1045" s="15"/>
      <c r="F1045" s="15"/>
      <c r="G1045" s="15"/>
    </row>
    <row r="1046" spans="3:7" ht="12">
      <c r="C1046" s="15"/>
      <c r="D1046" s="15"/>
      <c r="E1046" s="15"/>
      <c r="F1046" s="15"/>
      <c r="G1046" s="15"/>
    </row>
    <row r="1047" spans="3:7" ht="12">
      <c r="C1047" s="15"/>
      <c r="D1047" s="15"/>
      <c r="E1047" s="15"/>
      <c r="F1047" s="15"/>
      <c r="G1047" s="15"/>
    </row>
    <row r="1048" spans="3:7" ht="12">
      <c r="C1048" s="15"/>
      <c r="D1048" s="15"/>
      <c r="E1048" s="15"/>
      <c r="F1048" s="15"/>
      <c r="G1048" s="15"/>
    </row>
    <row r="1049" spans="3:7" ht="12">
      <c r="C1049" s="15"/>
      <c r="D1049" s="15"/>
      <c r="E1049" s="15"/>
      <c r="F1049" s="15"/>
      <c r="G1049" s="15"/>
    </row>
    <row r="1050" spans="3:7" ht="12">
      <c r="C1050" s="15"/>
      <c r="D1050" s="15"/>
      <c r="E1050" s="15"/>
      <c r="F1050" s="15"/>
      <c r="G1050" s="15"/>
    </row>
    <row r="1051" spans="3:7" ht="12">
      <c r="C1051" s="15"/>
      <c r="D1051" s="15"/>
      <c r="E1051" s="15"/>
      <c r="F1051" s="15"/>
      <c r="G1051" s="15"/>
    </row>
    <row r="1052" spans="3:7" ht="12">
      <c r="C1052" s="15"/>
      <c r="D1052" s="15"/>
      <c r="E1052" s="15"/>
      <c r="F1052" s="15"/>
      <c r="G1052" s="15"/>
    </row>
    <row r="1053" spans="3:7" ht="12">
      <c r="C1053" s="15"/>
      <c r="D1053" s="15"/>
      <c r="E1053" s="15"/>
      <c r="F1053" s="15"/>
      <c r="G1053" s="15"/>
    </row>
    <row r="1054" spans="3:7" ht="12">
      <c r="C1054" s="15"/>
      <c r="D1054" s="15"/>
      <c r="E1054" s="15"/>
      <c r="F1054" s="15"/>
      <c r="G1054" s="15"/>
    </row>
    <row r="1055" spans="3:7" ht="12">
      <c r="C1055" s="15"/>
      <c r="D1055" s="15"/>
      <c r="E1055" s="15"/>
      <c r="F1055" s="15"/>
      <c r="G1055" s="15"/>
    </row>
    <row r="1056" spans="3:7" ht="12">
      <c r="C1056" s="15"/>
      <c r="D1056" s="15"/>
      <c r="E1056" s="15"/>
      <c r="F1056" s="15"/>
      <c r="G1056" s="15"/>
    </row>
    <row r="1057" spans="3:7" ht="12">
      <c r="C1057" s="15"/>
      <c r="D1057" s="15"/>
      <c r="E1057" s="15"/>
      <c r="F1057" s="15"/>
      <c r="G1057" s="15"/>
    </row>
    <row r="1058" spans="3:7" ht="12">
      <c r="C1058" s="15"/>
      <c r="D1058" s="15"/>
      <c r="E1058" s="15"/>
      <c r="F1058" s="15"/>
      <c r="G1058" s="15"/>
    </row>
    <row r="1059" spans="3:7" ht="12">
      <c r="C1059" s="15"/>
      <c r="D1059" s="15"/>
      <c r="E1059" s="15"/>
      <c r="F1059" s="15"/>
      <c r="G1059" s="15"/>
    </row>
    <row r="1060" spans="3:7" ht="12">
      <c r="C1060" s="15"/>
      <c r="D1060" s="15"/>
      <c r="E1060" s="15"/>
      <c r="F1060" s="15"/>
      <c r="G1060" s="15"/>
    </row>
    <row r="1061" spans="3:7" ht="12">
      <c r="C1061" s="15"/>
      <c r="D1061" s="15"/>
      <c r="E1061" s="15"/>
      <c r="F1061" s="15"/>
      <c r="G1061" s="15"/>
    </row>
    <row r="1062" spans="3:7" ht="12">
      <c r="C1062" s="15"/>
      <c r="D1062" s="15"/>
      <c r="E1062" s="15"/>
      <c r="F1062" s="15"/>
      <c r="G1062" s="15"/>
    </row>
    <row r="1063" spans="3:7" ht="12">
      <c r="C1063" s="15"/>
      <c r="D1063" s="15"/>
      <c r="E1063" s="15"/>
      <c r="F1063" s="15"/>
      <c r="G1063" s="15"/>
    </row>
    <row r="1064" spans="3:7" ht="12">
      <c r="C1064" s="15"/>
      <c r="D1064" s="15"/>
      <c r="E1064" s="15"/>
      <c r="F1064" s="15"/>
      <c r="G1064" s="15"/>
    </row>
    <row r="1065" spans="3:7" ht="12">
      <c r="C1065" s="15"/>
      <c r="D1065" s="15"/>
      <c r="E1065" s="15"/>
      <c r="F1065" s="15"/>
      <c r="G1065" s="15"/>
    </row>
    <row r="1066" spans="3:7" ht="12">
      <c r="C1066" s="15"/>
      <c r="D1066" s="15"/>
      <c r="E1066" s="15"/>
      <c r="F1066" s="15"/>
      <c r="G1066" s="15"/>
    </row>
    <row r="1067" spans="3:7" ht="12">
      <c r="C1067" s="15"/>
      <c r="D1067" s="15"/>
      <c r="E1067" s="15"/>
      <c r="F1067" s="15"/>
      <c r="G1067" s="15"/>
    </row>
    <row r="1068" spans="3:7" ht="12">
      <c r="C1068" s="15"/>
      <c r="D1068" s="15"/>
      <c r="E1068" s="15"/>
      <c r="F1068" s="15"/>
      <c r="G1068" s="15"/>
    </row>
    <row r="1069" spans="3:7" ht="12">
      <c r="C1069" s="15"/>
      <c r="D1069" s="15"/>
      <c r="E1069" s="15"/>
      <c r="F1069" s="15"/>
      <c r="G1069" s="15"/>
    </row>
    <row r="1070" spans="3:7" ht="12">
      <c r="C1070" s="15"/>
      <c r="D1070" s="15"/>
      <c r="E1070" s="15"/>
      <c r="F1070" s="15"/>
      <c r="G1070" s="15"/>
    </row>
    <row r="1071" spans="3:7" ht="12">
      <c r="C1071" s="15"/>
      <c r="D1071" s="15"/>
      <c r="E1071" s="15"/>
      <c r="F1071" s="15"/>
      <c r="G1071" s="15"/>
    </row>
    <row r="1072" spans="3:7" ht="12">
      <c r="C1072" s="15"/>
      <c r="D1072" s="15"/>
      <c r="E1072" s="15"/>
      <c r="F1072" s="15"/>
      <c r="G1072" s="15"/>
    </row>
    <row r="1073" spans="3:7" ht="12">
      <c r="C1073" s="15"/>
      <c r="D1073" s="15"/>
      <c r="E1073" s="15"/>
      <c r="F1073" s="15"/>
      <c r="G1073" s="15"/>
    </row>
    <row r="1074" spans="3:7" ht="12">
      <c r="C1074" s="15"/>
      <c r="D1074" s="15"/>
      <c r="E1074" s="15"/>
      <c r="F1074" s="15"/>
      <c r="G1074" s="15"/>
    </row>
    <row r="1075" spans="3:7" ht="12">
      <c r="C1075" s="15"/>
      <c r="D1075" s="15"/>
      <c r="E1075" s="15"/>
      <c r="F1075" s="15"/>
      <c r="G1075" s="15"/>
    </row>
    <row r="1076" spans="3:7" ht="12">
      <c r="C1076" s="15"/>
      <c r="D1076" s="15"/>
      <c r="E1076" s="15"/>
      <c r="F1076" s="15"/>
      <c r="G1076" s="15"/>
    </row>
    <row r="1077" spans="3:7" ht="12">
      <c r="C1077" s="15"/>
      <c r="D1077" s="15"/>
      <c r="E1077" s="15"/>
      <c r="F1077" s="15"/>
      <c r="G1077" s="15"/>
    </row>
    <row r="1078" spans="3:7" ht="12">
      <c r="C1078" s="15"/>
      <c r="D1078" s="15"/>
      <c r="E1078" s="15"/>
      <c r="F1078" s="15"/>
      <c r="G1078" s="15"/>
    </row>
    <row r="1079" spans="3:7" ht="12">
      <c r="C1079" s="15"/>
      <c r="D1079" s="15"/>
      <c r="E1079" s="15"/>
      <c r="F1079" s="15"/>
      <c r="G1079" s="15"/>
    </row>
    <row r="1080" spans="3:7" ht="12">
      <c r="C1080" s="15"/>
      <c r="D1080" s="15"/>
      <c r="E1080" s="15"/>
      <c r="F1080" s="15"/>
      <c r="G1080" s="15"/>
    </row>
    <row r="1081" spans="3:7" ht="12">
      <c r="C1081" s="15"/>
      <c r="D1081" s="15"/>
      <c r="E1081" s="15"/>
      <c r="F1081" s="15"/>
      <c r="G1081" s="15"/>
    </row>
    <row r="1082" spans="3:7" ht="12">
      <c r="C1082" s="15"/>
      <c r="D1082" s="15"/>
      <c r="E1082" s="15"/>
      <c r="F1082" s="15"/>
      <c r="G1082" s="15"/>
    </row>
    <row r="1083" spans="3:7" ht="12">
      <c r="C1083" s="15"/>
      <c r="D1083" s="15"/>
      <c r="E1083" s="15"/>
      <c r="F1083" s="15"/>
      <c r="G1083" s="15"/>
    </row>
    <row r="1084" spans="3:7" ht="12">
      <c r="C1084" s="15"/>
      <c r="D1084" s="15"/>
      <c r="E1084" s="15"/>
      <c r="F1084" s="15"/>
      <c r="G1084" s="15"/>
    </row>
    <row r="1085" spans="3:7" ht="12">
      <c r="C1085" s="15"/>
      <c r="D1085" s="15"/>
      <c r="E1085" s="15"/>
      <c r="F1085" s="15"/>
      <c r="G1085" s="15"/>
    </row>
    <row r="1086" spans="3:7" ht="12">
      <c r="C1086" s="15"/>
      <c r="D1086" s="15"/>
      <c r="E1086" s="15"/>
      <c r="F1086" s="15"/>
      <c r="G1086" s="15"/>
    </row>
    <row r="1087" spans="3:7" ht="12">
      <c r="C1087" s="15"/>
      <c r="D1087" s="15"/>
      <c r="E1087" s="15"/>
      <c r="F1087" s="15"/>
      <c r="G1087" s="15"/>
    </row>
    <row r="1088" spans="3:7" ht="12">
      <c r="C1088" s="15"/>
      <c r="D1088" s="15"/>
      <c r="E1088" s="15"/>
      <c r="F1088" s="15"/>
      <c r="G1088" s="15"/>
    </row>
    <row r="1089" spans="3:7" ht="12">
      <c r="C1089" s="15"/>
      <c r="D1089" s="15"/>
      <c r="E1089" s="15"/>
      <c r="F1089" s="15"/>
      <c r="G1089" s="15"/>
    </row>
    <row r="1090" spans="3:7" ht="12">
      <c r="C1090" s="15"/>
      <c r="D1090" s="15"/>
      <c r="E1090" s="15"/>
      <c r="F1090" s="15"/>
      <c r="G1090" s="15"/>
    </row>
    <row r="1091" spans="3:7" ht="12">
      <c r="C1091" s="15"/>
      <c r="D1091" s="15"/>
      <c r="E1091" s="15"/>
      <c r="F1091" s="15"/>
      <c r="G1091" s="15"/>
    </row>
    <row r="1092" spans="3:7" ht="12">
      <c r="C1092" s="15"/>
      <c r="D1092" s="15"/>
      <c r="E1092" s="15"/>
      <c r="F1092" s="15"/>
      <c r="G1092" s="15"/>
    </row>
    <row r="1093" spans="3:7" ht="12">
      <c r="C1093" s="15"/>
      <c r="D1093" s="15"/>
      <c r="E1093" s="15"/>
      <c r="F1093" s="15"/>
      <c r="G1093" s="15"/>
    </row>
    <row r="1094" spans="3:7" ht="12">
      <c r="C1094" s="15"/>
      <c r="D1094" s="15"/>
      <c r="E1094" s="15"/>
      <c r="F1094" s="15"/>
      <c r="G1094" s="15"/>
    </row>
    <row r="1095" spans="3:7" ht="12">
      <c r="C1095" s="15"/>
      <c r="D1095" s="15"/>
      <c r="E1095" s="15"/>
      <c r="F1095" s="15"/>
      <c r="G1095" s="15"/>
    </row>
    <row r="1096" spans="3:7" ht="12">
      <c r="C1096" s="15"/>
      <c r="D1096" s="15"/>
      <c r="E1096" s="15"/>
      <c r="F1096" s="15"/>
      <c r="G1096" s="15"/>
    </row>
    <row r="1097" spans="3:7" ht="12">
      <c r="C1097" s="15"/>
      <c r="D1097" s="15"/>
      <c r="E1097" s="15"/>
      <c r="F1097" s="15"/>
      <c r="G1097" s="15"/>
    </row>
    <row r="1098" spans="3:7" ht="12">
      <c r="C1098" s="15"/>
      <c r="D1098" s="15"/>
      <c r="E1098" s="15"/>
      <c r="F1098" s="15"/>
      <c r="G1098" s="15"/>
    </row>
    <row r="1099" spans="3:7" ht="12">
      <c r="C1099" s="15"/>
      <c r="D1099" s="15"/>
      <c r="E1099" s="15"/>
      <c r="F1099" s="15"/>
      <c r="G1099" s="15"/>
    </row>
    <row r="1100" spans="3:7" ht="12">
      <c r="C1100" s="15"/>
      <c r="D1100" s="15"/>
      <c r="E1100" s="15"/>
      <c r="F1100" s="15"/>
      <c r="G1100" s="15"/>
    </row>
    <row r="1101" spans="3:7" ht="12">
      <c r="C1101" s="15"/>
      <c r="D1101" s="15"/>
      <c r="E1101" s="15"/>
      <c r="F1101" s="15"/>
      <c r="G1101" s="15"/>
    </row>
    <row r="1102" spans="3:7" ht="12">
      <c r="C1102" s="15"/>
      <c r="D1102" s="15"/>
      <c r="E1102" s="15"/>
      <c r="F1102" s="15"/>
      <c r="G1102" s="15"/>
    </row>
    <row r="1103" spans="3:7" ht="12">
      <c r="C1103" s="15"/>
      <c r="D1103" s="15"/>
      <c r="E1103" s="15"/>
      <c r="F1103" s="15"/>
      <c r="G1103" s="15"/>
    </row>
    <row r="1104" spans="3:7" ht="12">
      <c r="C1104" s="15"/>
      <c r="D1104" s="15"/>
      <c r="E1104" s="15"/>
      <c r="F1104" s="15"/>
      <c r="G1104" s="15"/>
    </row>
    <row r="1105" spans="3:7" ht="12">
      <c r="C1105" s="15"/>
      <c r="D1105" s="15"/>
      <c r="E1105" s="15"/>
      <c r="F1105" s="15"/>
      <c r="G1105" s="15"/>
    </row>
    <row r="1106" spans="3:7" ht="12">
      <c r="C1106" s="15"/>
      <c r="D1106" s="15"/>
      <c r="E1106" s="15"/>
      <c r="F1106" s="15"/>
      <c r="G1106" s="15"/>
    </row>
    <row r="1107" spans="3:7" ht="12">
      <c r="C1107" s="15"/>
      <c r="D1107" s="15"/>
      <c r="E1107" s="15"/>
      <c r="F1107" s="15"/>
      <c r="G1107" s="15"/>
    </row>
    <row r="1108" spans="3:7" ht="12">
      <c r="C1108" s="15"/>
      <c r="D1108" s="15"/>
      <c r="E1108" s="15"/>
      <c r="F1108" s="15"/>
      <c r="G1108" s="15"/>
    </row>
    <row r="1109" spans="3:7" ht="12">
      <c r="C1109" s="15"/>
      <c r="D1109" s="15"/>
      <c r="E1109" s="15"/>
      <c r="F1109" s="15"/>
      <c r="G1109" s="15"/>
    </row>
    <row r="1110" spans="3:7" ht="12">
      <c r="C1110" s="15"/>
      <c r="D1110" s="15"/>
      <c r="E1110" s="15"/>
      <c r="F1110" s="15"/>
      <c r="G1110" s="15"/>
    </row>
    <row r="1111" spans="3:7" ht="12">
      <c r="C1111" s="15"/>
      <c r="D1111" s="15"/>
      <c r="E1111" s="15"/>
      <c r="F1111" s="15"/>
      <c r="G1111" s="15"/>
    </row>
    <row r="1112" spans="3:7" ht="12">
      <c r="C1112" s="15"/>
      <c r="D1112" s="15"/>
      <c r="E1112" s="15"/>
      <c r="F1112" s="15"/>
      <c r="G1112" s="15"/>
    </row>
    <row r="1113" spans="3:7" ht="12">
      <c r="C1113" s="15"/>
      <c r="D1113" s="15"/>
      <c r="E1113" s="15"/>
      <c r="F1113" s="15"/>
      <c r="G1113" s="15"/>
    </row>
    <row r="1114" spans="3:7" ht="12">
      <c r="C1114" s="15"/>
      <c r="D1114" s="15"/>
      <c r="E1114" s="15"/>
      <c r="F1114" s="15"/>
      <c r="G1114" s="15"/>
    </row>
    <row r="1115" spans="3:7" ht="12">
      <c r="C1115" s="15"/>
      <c r="D1115" s="15"/>
      <c r="E1115" s="15"/>
      <c r="F1115" s="15"/>
      <c r="G1115" s="15"/>
    </row>
    <row r="1116" spans="3:7" ht="12">
      <c r="C1116" s="15"/>
      <c r="D1116" s="15"/>
      <c r="E1116" s="15"/>
      <c r="F1116" s="15"/>
      <c r="G1116" s="15"/>
    </row>
    <row r="1117" spans="3:7" ht="12">
      <c r="C1117" s="15"/>
      <c r="D1117" s="15"/>
      <c r="E1117" s="15"/>
      <c r="F1117" s="15"/>
      <c r="G1117" s="15"/>
    </row>
    <row r="1118" spans="3:7" ht="12">
      <c r="C1118" s="15"/>
      <c r="D1118" s="15"/>
      <c r="E1118" s="15"/>
      <c r="F1118" s="15"/>
      <c r="G1118" s="15"/>
    </row>
    <row r="1119" spans="3:7" ht="12">
      <c r="C1119" s="15"/>
      <c r="D1119" s="15"/>
      <c r="E1119" s="15"/>
      <c r="F1119" s="15"/>
      <c r="G1119" s="15"/>
    </row>
    <row r="1120" spans="3:7" ht="12">
      <c r="C1120" s="15"/>
      <c r="D1120" s="15"/>
      <c r="E1120" s="15"/>
      <c r="F1120" s="15"/>
      <c r="G1120" s="15"/>
    </row>
    <row r="1121" spans="3:7" ht="12">
      <c r="C1121" s="15"/>
      <c r="D1121" s="15"/>
      <c r="E1121" s="15"/>
      <c r="F1121" s="15"/>
      <c r="G1121" s="15"/>
    </row>
    <row r="1122" spans="3:7" ht="12">
      <c r="C1122" s="15"/>
      <c r="D1122" s="15"/>
      <c r="E1122" s="15"/>
      <c r="F1122" s="15"/>
      <c r="G1122" s="15"/>
    </row>
    <row r="1123" spans="3:7" ht="12">
      <c r="C1123" s="15"/>
      <c r="D1123" s="15"/>
      <c r="E1123" s="15"/>
      <c r="F1123" s="15"/>
      <c r="G1123" s="15"/>
    </row>
    <row r="1124" spans="3:7" ht="12">
      <c r="C1124" s="15"/>
      <c r="D1124" s="15"/>
      <c r="E1124" s="15"/>
      <c r="F1124" s="15"/>
      <c r="G1124" s="15"/>
    </row>
    <row r="1125" spans="3:7" ht="12">
      <c r="C1125" s="15"/>
      <c r="D1125" s="15"/>
      <c r="E1125" s="15"/>
      <c r="F1125" s="15"/>
      <c r="G1125" s="15"/>
    </row>
    <row r="1126" spans="3:7" ht="12">
      <c r="C1126" s="15"/>
      <c r="D1126" s="15"/>
      <c r="E1126" s="15"/>
      <c r="F1126" s="15"/>
      <c r="G1126" s="15"/>
    </row>
    <row r="1127" spans="3:7" ht="12">
      <c r="C1127" s="15"/>
      <c r="D1127" s="15"/>
      <c r="E1127" s="15"/>
      <c r="F1127" s="15"/>
      <c r="G1127" s="15"/>
    </row>
    <row r="1128" spans="3:7" ht="12">
      <c r="C1128" s="15"/>
      <c r="D1128" s="15"/>
      <c r="E1128" s="15"/>
      <c r="F1128" s="15"/>
      <c r="G1128" s="15"/>
    </row>
    <row r="1129" spans="3:7" ht="12">
      <c r="C1129" s="15"/>
      <c r="D1129" s="15"/>
      <c r="E1129" s="15"/>
      <c r="F1129" s="15"/>
      <c r="G1129" s="15"/>
    </row>
    <row r="1130" spans="3:7" ht="12">
      <c r="C1130" s="15"/>
      <c r="D1130" s="15"/>
      <c r="E1130" s="15"/>
      <c r="F1130" s="15"/>
      <c r="G1130" s="15"/>
    </row>
    <row r="1131" spans="3:7" ht="12">
      <c r="C1131" s="15"/>
      <c r="D1131" s="15"/>
      <c r="E1131" s="15"/>
      <c r="F1131" s="15"/>
      <c r="G1131" s="15"/>
    </row>
    <row r="1132" spans="3:7" ht="12">
      <c r="C1132" s="15"/>
      <c r="D1132" s="15"/>
      <c r="E1132" s="15"/>
      <c r="F1132" s="15"/>
      <c r="G1132" s="15"/>
    </row>
    <row r="1133" spans="3:7" ht="12">
      <c r="C1133" s="15"/>
      <c r="D1133" s="15"/>
      <c r="E1133" s="15"/>
      <c r="F1133" s="15"/>
      <c r="G1133" s="15"/>
    </row>
    <row r="1134" spans="3:7" ht="12">
      <c r="C1134" s="15"/>
      <c r="D1134" s="15"/>
      <c r="E1134" s="15"/>
      <c r="F1134" s="15"/>
      <c r="G1134" s="15"/>
    </row>
    <row r="1135" spans="3:7" ht="12">
      <c r="C1135" s="15"/>
      <c r="D1135" s="15"/>
      <c r="E1135" s="15"/>
      <c r="F1135" s="15"/>
      <c r="G1135" s="15"/>
    </row>
    <row r="1136" spans="3:7" ht="12">
      <c r="C1136" s="15"/>
      <c r="D1136" s="15"/>
      <c r="E1136" s="15"/>
      <c r="F1136" s="15"/>
      <c r="G1136" s="15"/>
    </row>
    <row r="1137" spans="3:7" ht="12">
      <c r="C1137" s="15"/>
      <c r="D1137" s="15"/>
      <c r="E1137" s="15"/>
      <c r="F1137" s="15"/>
      <c r="G1137" s="15"/>
    </row>
    <row r="1138" spans="3:7" ht="12">
      <c r="C1138" s="15"/>
      <c r="D1138" s="15"/>
      <c r="E1138" s="15"/>
      <c r="F1138" s="15"/>
      <c r="G1138" s="15"/>
    </row>
    <row r="1139" spans="3:7" ht="12">
      <c r="C1139" s="15"/>
      <c r="D1139" s="15"/>
      <c r="E1139" s="15"/>
      <c r="F1139" s="15"/>
      <c r="G1139" s="15"/>
    </row>
    <row r="1140" spans="3:7" ht="12">
      <c r="C1140" s="15"/>
      <c r="D1140" s="15"/>
      <c r="E1140" s="15"/>
      <c r="F1140" s="15"/>
      <c r="G1140" s="15"/>
    </row>
    <row r="1141" spans="3:7" ht="12">
      <c r="C1141" s="15"/>
      <c r="D1141" s="15"/>
      <c r="E1141" s="15"/>
      <c r="F1141" s="15"/>
      <c r="G1141" s="15"/>
    </row>
    <row r="1142" spans="3:7" ht="12">
      <c r="C1142" s="15"/>
      <c r="D1142" s="15"/>
      <c r="E1142" s="15"/>
      <c r="F1142" s="15"/>
      <c r="G1142" s="15"/>
    </row>
    <row r="1143" spans="3:7" ht="12">
      <c r="C1143" s="15"/>
      <c r="D1143" s="15"/>
      <c r="E1143" s="15"/>
      <c r="F1143" s="15"/>
      <c r="G1143" s="15"/>
    </row>
    <row r="1144" spans="3:7" ht="12">
      <c r="C1144" s="15"/>
      <c r="D1144" s="15"/>
      <c r="E1144" s="15"/>
      <c r="F1144" s="15"/>
      <c r="G1144" s="15"/>
    </row>
    <row r="1145" spans="3:7" ht="12">
      <c r="C1145" s="15"/>
      <c r="D1145" s="15"/>
      <c r="E1145" s="15"/>
      <c r="F1145" s="15"/>
      <c r="G1145" s="15"/>
    </row>
    <row r="1146" spans="3:7" ht="12">
      <c r="C1146" s="15"/>
      <c r="D1146" s="15"/>
      <c r="E1146" s="15"/>
      <c r="F1146" s="15"/>
      <c r="G1146" s="15"/>
    </row>
    <row r="1147" spans="3:7" ht="12">
      <c r="C1147" s="15"/>
      <c r="D1147" s="15"/>
      <c r="E1147" s="15"/>
      <c r="F1147" s="15"/>
      <c r="G1147" s="15"/>
    </row>
    <row r="1148" spans="3:7" ht="12">
      <c r="C1148" s="15"/>
      <c r="D1148" s="15"/>
      <c r="E1148" s="15"/>
      <c r="F1148" s="15"/>
      <c r="G1148" s="15"/>
    </row>
    <row r="1149" spans="3:7" ht="12">
      <c r="C1149" s="15"/>
      <c r="D1149" s="15"/>
      <c r="E1149" s="15"/>
      <c r="F1149" s="15"/>
      <c r="G1149" s="15"/>
    </row>
    <row r="1150" spans="3:7" ht="12">
      <c r="C1150" s="15"/>
      <c r="D1150" s="15"/>
      <c r="E1150" s="15"/>
      <c r="F1150" s="15"/>
      <c r="G1150" s="15"/>
    </row>
    <row r="1151" spans="3:7" ht="12">
      <c r="C1151" s="15"/>
      <c r="D1151" s="15"/>
      <c r="E1151" s="15"/>
      <c r="F1151" s="15"/>
      <c r="G1151" s="15"/>
    </row>
    <row r="1152" spans="3:7" ht="12">
      <c r="C1152" s="15"/>
      <c r="D1152" s="15"/>
      <c r="E1152" s="15"/>
      <c r="F1152" s="15"/>
      <c r="G1152" s="15"/>
    </row>
    <row r="1153" spans="3:7" ht="12">
      <c r="C1153" s="15"/>
      <c r="D1153" s="15"/>
      <c r="E1153" s="15"/>
      <c r="F1153" s="15"/>
      <c r="G1153" s="15"/>
    </row>
    <row r="1154" spans="3:7" ht="12">
      <c r="C1154" s="15"/>
      <c r="D1154" s="15"/>
      <c r="E1154" s="15"/>
      <c r="F1154" s="15"/>
      <c r="G1154" s="15"/>
    </row>
    <row r="1155" spans="3:7" ht="12">
      <c r="C1155" s="15"/>
      <c r="D1155" s="15"/>
      <c r="E1155" s="15"/>
      <c r="F1155" s="15"/>
      <c r="G1155" s="15"/>
    </row>
    <row r="1156" spans="3:7" ht="12">
      <c r="C1156" s="15"/>
      <c r="D1156" s="15"/>
      <c r="E1156" s="15"/>
      <c r="F1156" s="15"/>
      <c r="G1156" s="15"/>
    </row>
    <row r="1157" spans="3:7" ht="12">
      <c r="C1157" s="15"/>
      <c r="D1157" s="15"/>
      <c r="E1157" s="15"/>
      <c r="F1157" s="15"/>
      <c r="G1157" s="15"/>
    </row>
    <row r="1158" spans="3:7" ht="12">
      <c r="C1158" s="15"/>
      <c r="D1158" s="15"/>
      <c r="E1158" s="15"/>
      <c r="F1158" s="15"/>
      <c r="G1158" s="15"/>
    </row>
    <row r="1159" spans="3:7" ht="12">
      <c r="C1159" s="15"/>
      <c r="D1159" s="15"/>
      <c r="E1159" s="15"/>
      <c r="F1159" s="15"/>
      <c r="G1159" s="15"/>
    </row>
    <row r="1160" spans="3:7" ht="12">
      <c r="C1160" s="15"/>
      <c r="D1160" s="15"/>
      <c r="E1160" s="15"/>
      <c r="F1160" s="15"/>
      <c r="G1160" s="15"/>
    </row>
    <row r="1161" spans="3:7" ht="12">
      <c r="C1161" s="15"/>
      <c r="D1161" s="15"/>
      <c r="E1161" s="15"/>
      <c r="F1161" s="15"/>
      <c r="G1161" s="15"/>
    </row>
    <row r="1162" spans="3:7" ht="12">
      <c r="C1162" s="15"/>
      <c r="D1162" s="15"/>
      <c r="E1162" s="15"/>
      <c r="F1162" s="15"/>
      <c r="G1162" s="15"/>
    </row>
    <row r="1163" spans="3:7" ht="12">
      <c r="C1163" s="15"/>
      <c r="D1163" s="15"/>
      <c r="E1163" s="15"/>
      <c r="F1163" s="15"/>
      <c r="G1163" s="15"/>
    </row>
    <row r="1164" spans="3:7" ht="12">
      <c r="C1164" s="15"/>
      <c r="D1164" s="15"/>
      <c r="E1164" s="15"/>
      <c r="F1164" s="15"/>
      <c r="G1164" s="15"/>
    </row>
    <row r="1165" spans="3:7" ht="12">
      <c r="C1165" s="15"/>
      <c r="D1165" s="15"/>
      <c r="E1165" s="15"/>
      <c r="F1165" s="15"/>
      <c r="G1165" s="15"/>
    </row>
    <row r="1166" spans="3:7" ht="12">
      <c r="C1166" s="15"/>
      <c r="D1166" s="15"/>
      <c r="E1166" s="15"/>
      <c r="F1166" s="15"/>
      <c r="G1166" s="15"/>
    </row>
    <row r="1167" spans="3:7" ht="12">
      <c r="C1167" s="15"/>
      <c r="D1167" s="15"/>
      <c r="E1167" s="15"/>
      <c r="F1167" s="15"/>
      <c r="G1167" s="15"/>
    </row>
    <row r="1168" spans="3:7" ht="12">
      <c r="C1168" s="15"/>
      <c r="D1168" s="15"/>
      <c r="E1168" s="15"/>
      <c r="F1168" s="15"/>
      <c r="G1168" s="15"/>
    </row>
    <row r="1169" spans="3:7" ht="12">
      <c r="C1169" s="15"/>
      <c r="D1169" s="15"/>
      <c r="E1169" s="15"/>
      <c r="F1169" s="15"/>
      <c r="G1169" s="15"/>
    </row>
    <row r="1170" spans="3:7" ht="12">
      <c r="C1170" s="15"/>
      <c r="D1170" s="15"/>
      <c r="E1170" s="15"/>
      <c r="F1170" s="15"/>
      <c r="G1170" s="15"/>
    </row>
    <row r="1171" spans="3:7" ht="12">
      <c r="C1171" s="15"/>
      <c r="D1171" s="15"/>
      <c r="E1171" s="15"/>
      <c r="F1171" s="15"/>
      <c r="G1171" s="15"/>
    </row>
    <row r="1172" spans="3:7" ht="12">
      <c r="C1172" s="15"/>
      <c r="D1172" s="15"/>
      <c r="E1172" s="15"/>
      <c r="F1172" s="15"/>
      <c r="G1172" s="15"/>
    </row>
    <row r="1173" spans="3:7" ht="12">
      <c r="C1173" s="15"/>
      <c r="D1173" s="15"/>
      <c r="E1173" s="15"/>
      <c r="F1173" s="15"/>
      <c r="G1173" s="15"/>
    </row>
    <row r="1174" spans="3:7" ht="12">
      <c r="C1174" s="15"/>
      <c r="D1174" s="15"/>
      <c r="E1174" s="15"/>
      <c r="F1174" s="15"/>
      <c r="G1174" s="15"/>
    </row>
    <row r="1175" spans="3:7" ht="12">
      <c r="C1175" s="15"/>
      <c r="D1175" s="15"/>
      <c r="E1175" s="15"/>
      <c r="F1175" s="15"/>
      <c r="G1175" s="15"/>
    </row>
    <row r="1176" spans="3:7" ht="12">
      <c r="C1176" s="15"/>
      <c r="D1176" s="15"/>
      <c r="E1176" s="15"/>
      <c r="F1176" s="15"/>
      <c r="G1176" s="15"/>
    </row>
    <row r="1177" spans="3:7" ht="12">
      <c r="C1177" s="15"/>
      <c r="D1177" s="15"/>
      <c r="E1177" s="15"/>
      <c r="F1177" s="15"/>
      <c r="G1177" s="15"/>
    </row>
    <row r="1178" spans="3:7" ht="12">
      <c r="C1178" s="15"/>
      <c r="D1178" s="15"/>
      <c r="E1178" s="15"/>
      <c r="F1178" s="15"/>
      <c r="G1178" s="15"/>
    </row>
    <row r="1179" spans="3:7" ht="12">
      <c r="C1179" s="15"/>
      <c r="D1179" s="15"/>
      <c r="E1179" s="15"/>
      <c r="F1179" s="15"/>
      <c r="G1179" s="15"/>
    </row>
    <row r="1180" spans="3:7" ht="12">
      <c r="C1180" s="15"/>
      <c r="D1180" s="15"/>
      <c r="E1180" s="15"/>
      <c r="F1180" s="15"/>
      <c r="G1180" s="15"/>
    </row>
    <row r="1181" spans="3:7" ht="12">
      <c r="C1181" s="15"/>
      <c r="D1181" s="15"/>
      <c r="E1181" s="15"/>
      <c r="F1181" s="15"/>
      <c r="G1181" s="15"/>
    </row>
    <row r="1182" spans="3:7" ht="12">
      <c r="C1182" s="15"/>
      <c r="D1182" s="15"/>
      <c r="E1182" s="15"/>
      <c r="F1182" s="15"/>
      <c r="G1182" s="15"/>
    </row>
    <row r="1183" spans="3:7" ht="12">
      <c r="C1183" s="15"/>
      <c r="D1183" s="15"/>
      <c r="E1183" s="15"/>
      <c r="F1183" s="15"/>
      <c r="G1183" s="15"/>
    </row>
    <row r="1184" spans="3:7" ht="12">
      <c r="C1184" s="15"/>
      <c r="D1184" s="15"/>
      <c r="E1184" s="15"/>
      <c r="F1184" s="15"/>
      <c r="G1184" s="15"/>
    </row>
    <row r="1185" spans="3:7" ht="12">
      <c r="C1185" s="15"/>
      <c r="D1185" s="15"/>
      <c r="E1185" s="15"/>
      <c r="F1185" s="15"/>
      <c r="G1185" s="15"/>
    </row>
    <row r="1186" spans="3:7" ht="12">
      <c r="C1186" s="15"/>
      <c r="D1186" s="15"/>
      <c r="E1186" s="15"/>
      <c r="F1186" s="15"/>
      <c r="G1186" s="15"/>
    </row>
    <row r="1187" spans="3:7" ht="12">
      <c r="C1187" s="15"/>
      <c r="D1187" s="15"/>
      <c r="E1187" s="15"/>
      <c r="F1187" s="15"/>
      <c r="G1187" s="15"/>
    </row>
    <row r="1188" spans="3:7" ht="12">
      <c r="C1188" s="15"/>
      <c r="D1188" s="15"/>
      <c r="E1188" s="15"/>
      <c r="F1188" s="15"/>
      <c r="G1188" s="15"/>
    </row>
    <row r="1189" spans="3:7" ht="12">
      <c r="C1189" s="15"/>
      <c r="D1189" s="15"/>
      <c r="E1189" s="15"/>
      <c r="F1189" s="15"/>
      <c r="G1189" s="15"/>
    </row>
    <row r="1190" spans="3:7" ht="12">
      <c r="C1190" s="15"/>
      <c r="D1190" s="15"/>
      <c r="E1190" s="15"/>
      <c r="F1190" s="15"/>
      <c r="G1190" s="15"/>
    </row>
    <row r="1191" spans="3:7" ht="12">
      <c r="C1191" s="15"/>
      <c r="D1191" s="15"/>
      <c r="E1191" s="15"/>
      <c r="F1191" s="15"/>
      <c r="G1191" s="15"/>
    </row>
    <row r="1192" spans="3:7" ht="12">
      <c r="C1192" s="15"/>
      <c r="D1192" s="15"/>
      <c r="E1192" s="15"/>
      <c r="F1192" s="15"/>
      <c r="G1192" s="15"/>
    </row>
    <row r="1193" spans="3:7" ht="12">
      <c r="C1193" s="15"/>
      <c r="D1193" s="15"/>
      <c r="E1193" s="15"/>
      <c r="F1193" s="15"/>
      <c r="G1193" s="15"/>
    </row>
    <row r="1194" spans="3:7" ht="12">
      <c r="C1194" s="15"/>
      <c r="D1194" s="15"/>
      <c r="E1194" s="15"/>
      <c r="F1194" s="15"/>
      <c r="G1194" s="15"/>
    </row>
    <row r="1195" spans="3:7" ht="12">
      <c r="C1195" s="15"/>
      <c r="D1195" s="15"/>
      <c r="E1195" s="15"/>
      <c r="F1195" s="15"/>
      <c r="G1195" s="15"/>
    </row>
    <row r="1196" spans="3:7" ht="12">
      <c r="C1196" s="15"/>
      <c r="D1196" s="15"/>
      <c r="E1196" s="15"/>
      <c r="F1196" s="15"/>
      <c r="G1196" s="15"/>
    </row>
    <row r="1197" spans="3:7" ht="12">
      <c r="C1197" s="15"/>
      <c r="D1197" s="15"/>
      <c r="E1197" s="15"/>
      <c r="F1197" s="15"/>
      <c r="G1197" s="15"/>
    </row>
    <row r="1198" spans="3:7" ht="12">
      <c r="C1198" s="15"/>
      <c r="D1198" s="15"/>
      <c r="E1198" s="15"/>
      <c r="F1198" s="15"/>
      <c r="G1198" s="15"/>
    </row>
    <row r="1199" spans="3:7" ht="12">
      <c r="C1199" s="15"/>
      <c r="D1199" s="15"/>
      <c r="E1199" s="15"/>
      <c r="F1199" s="15"/>
      <c r="G1199" s="15"/>
    </row>
    <row r="1200" spans="3:7" ht="12">
      <c r="C1200" s="15"/>
      <c r="D1200" s="15"/>
      <c r="E1200" s="15"/>
      <c r="F1200" s="15"/>
      <c r="G1200" s="15"/>
    </row>
    <row r="1201" spans="3:7" ht="12">
      <c r="C1201" s="15"/>
      <c r="D1201" s="15"/>
      <c r="E1201" s="15"/>
      <c r="F1201" s="15"/>
      <c r="G1201" s="15"/>
    </row>
    <row r="1202" spans="3:7" ht="12">
      <c r="C1202" s="15"/>
      <c r="D1202" s="15"/>
      <c r="E1202" s="15"/>
      <c r="F1202" s="15"/>
      <c r="G1202" s="15"/>
    </row>
    <row r="1203" spans="3:7" ht="12">
      <c r="C1203" s="15"/>
      <c r="D1203" s="15"/>
      <c r="E1203" s="15"/>
      <c r="F1203" s="15"/>
      <c r="G1203" s="15"/>
    </row>
    <row r="1204" spans="3:7" ht="12">
      <c r="C1204" s="15"/>
      <c r="D1204" s="15"/>
      <c r="E1204" s="15"/>
      <c r="F1204" s="15"/>
      <c r="G1204" s="15"/>
    </row>
    <row r="1205" spans="3:7" ht="12">
      <c r="C1205" s="15"/>
      <c r="D1205" s="15"/>
      <c r="E1205" s="15"/>
      <c r="F1205" s="15"/>
      <c r="G1205" s="15"/>
    </row>
    <row r="1206" spans="3:7" ht="12">
      <c r="C1206" s="15"/>
      <c r="D1206" s="15"/>
      <c r="E1206" s="15"/>
      <c r="F1206" s="15"/>
      <c r="G1206" s="15"/>
    </row>
    <row r="1207" spans="3:7" ht="12">
      <c r="C1207" s="15"/>
      <c r="D1207" s="15"/>
      <c r="E1207" s="15"/>
      <c r="F1207" s="15"/>
      <c r="G1207" s="15"/>
    </row>
    <row r="1208" spans="3:7" ht="12">
      <c r="C1208" s="15"/>
      <c r="D1208" s="15"/>
      <c r="E1208" s="15"/>
      <c r="F1208" s="15"/>
      <c r="G1208" s="15"/>
    </row>
    <row r="1209" spans="3:7" ht="12">
      <c r="C1209" s="15"/>
      <c r="D1209" s="15"/>
      <c r="E1209" s="15"/>
      <c r="F1209" s="15"/>
      <c r="G1209" s="15"/>
    </row>
    <row r="1210" spans="3:7" ht="12">
      <c r="C1210" s="15"/>
      <c r="D1210" s="15"/>
      <c r="E1210" s="15"/>
      <c r="F1210" s="15"/>
      <c r="G1210" s="15"/>
    </row>
    <row r="1211" spans="3:7" ht="12">
      <c r="C1211" s="15"/>
      <c r="D1211" s="15"/>
      <c r="E1211" s="15"/>
      <c r="F1211" s="15"/>
      <c r="G1211" s="15"/>
    </row>
    <row r="1212" spans="3:7" ht="12">
      <c r="C1212" s="15"/>
      <c r="D1212" s="15"/>
      <c r="E1212" s="15"/>
      <c r="F1212" s="15"/>
      <c r="G1212" s="15"/>
    </row>
    <row r="1213" spans="3:7" ht="12">
      <c r="C1213" s="15"/>
      <c r="D1213" s="15"/>
      <c r="E1213" s="15"/>
      <c r="F1213" s="15"/>
      <c r="G1213" s="15"/>
    </row>
    <row r="1214" spans="3:7" ht="12">
      <c r="C1214" s="15"/>
      <c r="D1214" s="15"/>
      <c r="E1214" s="15"/>
      <c r="F1214" s="15"/>
      <c r="G1214" s="15"/>
    </row>
    <row r="1215" spans="3:7" ht="12">
      <c r="C1215" s="15"/>
      <c r="D1215" s="15"/>
      <c r="E1215" s="15"/>
      <c r="F1215" s="15"/>
      <c r="G1215" s="15"/>
    </row>
    <row r="1216" spans="3:7" ht="12">
      <c r="C1216" s="15"/>
      <c r="D1216" s="15"/>
      <c r="E1216" s="15"/>
      <c r="F1216" s="15"/>
      <c r="G1216" s="15"/>
    </row>
    <row r="1217" spans="3:7" ht="12">
      <c r="C1217" s="15"/>
      <c r="D1217" s="15"/>
      <c r="E1217" s="15"/>
      <c r="F1217" s="15"/>
      <c r="G1217" s="15"/>
    </row>
    <row r="1218" spans="3:7" ht="12">
      <c r="C1218" s="15"/>
      <c r="D1218" s="15"/>
      <c r="E1218" s="15"/>
      <c r="F1218" s="15"/>
      <c r="G1218" s="15"/>
    </row>
    <row r="1219" spans="3:7" ht="12">
      <c r="C1219" s="15"/>
      <c r="D1219" s="15"/>
      <c r="E1219" s="15"/>
      <c r="F1219" s="15"/>
      <c r="G1219" s="15"/>
    </row>
    <row r="1220" spans="3:7" ht="12">
      <c r="C1220" s="15"/>
      <c r="D1220" s="15"/>
      <c r="E1220" s="15"/>
      <c r="F1220" s="15"/>
      <c r="G1220" s="15"/>
    </row>
    <row r="1221" spans="3:7" ht="12">
      <c r="C1221" s="15"/>
      <c r="D1221" s="15"/>
      <c r="E1221" s="15"/>
      <c r="F1221" s="15"/>
      <c r="G1221" s="15"/>
    </row>
    <row r="1222" spans="3:7" ht="12">
      <c r="C1222" s="15"/>
      <c r="D1222" s="15"/>
      <c r="E1222" s="15"/>
      <c r="F1222" s="15"/>
      <c r="G1222" s="15"/>
    </row>
    <row r="1223" spans="3:7" ht="12">
      <c r="C1223" s="15"/>
      <c r="D1223" s="15"/>
      <c r="E1223" s="15"/>
      <c r="F1223" s="15"/>
      <c r="G1223" s="15"/>
    </row>
    <row r="1224" spans="3:7" ht="12">
      <c r="C1224" s="15"/>
      <c r="D1224" s="15"/>
      <c r="E1224" s="15"/>
      <c r="F1224" s="15"/>
      <c r="G1224" s="15"/>
    </row>
    <row r="1225" spans="3:7" ht="12">
      <c r="C1225" s="15"/>
      <c r="D1225" s="15"/>
      <c r="E1225" s="15"/>
      <c r="F1225" s="15"/>
      <c r="G1225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3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60" customWidth="1"/>
    <col min="2" max="2" width="12.7109375" style="60" customWidth="1"/>
    <col min="3" max="3" width="7.421875" style="60" customWidth="1"/>
    <col min="4" max="4" width="11.28125" style="60" customWidth="1"/>
    <col min="5" max="5" width="8.28125" style="60" customWidth="1"/>
    <col min="6" max="6" width="12.140625" style="60" customWidth="1"/>
    <col min="7" max="7" width="7.8515625" style="60" customWidth="1"/>
    <col min="8" max="8" width="10.28125" style="60" customWidth="1"/>
    <col min="9" max="9" width="7.00390625" style="60" customWidth="1"/>
    <col min="10" max="16384" width="8.8515625" style="60" customWidth="1"/>
  </cols>
  <sheetData>
    <row r="1" spans="1:2" s="93" customFormat="1" ht="11.25">
      <c r="A1" s="93" t="s">
        <v>1017</v>
      </c>
      <c r="B1" s="60"/>
    </row>
    <row r="2" spans="1:7" s="93" customFormat="1" ht="11.25">
      <c r="A2" s="93" t="s">
        <v>17</v>
      </c>
      <c r="B2" s="60"/>
      <c r="F2" s="63"/>
      <c r="G2" s="63"/>
    </row>
    <row r="3" ht="11.25">
      <c r="A3" s="93" t="s">
        <v>16</v>
      </c>
    </row>
    <row r="4" ht="11.25">
      <c r="A4" s="60" t="s">
        <v>4</v>
      </c>
    </row>
    <row r="6" spans="2:8" ht="11.25">
      <c r="B6" s="60" t="s">
        <v>318</v>
      </c>
      <c r="D6" s="60" t="s">
        <v>911</v>
      </c>
      <c r="F6" s="60" t="s">
        <v>319</v>
      </c>
      <c r="H6" s="60" t="s">
        <v>912</v>
      </c>
    </row>
    <row r="7" spans="2:8" ht="11.25">
      <c r="B7" s="60" t="s">
        <v>320</v>
      </c>
      <c r="D7" s="60" t="s">
        <v>913</v>
      </c>
      <c r="F7" s="60" t="s">
        <v>321</v>
      </c>
      <c r="H7" s="60" t="s">
        <v>322</v>
      </c>
    </row>
    <row r="9" spans="2:8" ht="11.25">
      <c r="B9" s="60" t="s">
        <v>95</v>
      </c>
      <c r="D9" s="60" t="s">
        <v>95</v>
      </c>
      <c r="F9" s="60" t="s">
        <v>95</v>
      </c>
      <c r="H9" s="60" t="s">
        <v>95</v>
      </c>
    </row>
    <row r="10" spans="2:9" ht="11.25">
      <c r="B10" s="60" t="s">
        <v>100</v>
      </c>
      <c r="C10" s="94" t="s">
        <v>107</v>
      </c>
      <c r="D10" s="60" t="s">
        <v>100</v>
      </c>
      <c r="E10" s="94" t="s">
        <v>107</v>
      </c>
      <c r="F10" s="60" t="s">
        <v>100</v>
      </c>
      <c r="G10" s="94" t="s">
        <v>107</v>
      </c>
      <c r="H10" s="60" t="s">
        <v>100</v>
      </c>
      <c r="I10" s="94" t="s">
        <v>107</v>
      </c>
    </row>
    <row r="13" spans="1:11" ht="11.25">
      <c r="A13" s="60">
        <v>1950</v>
      </c>
      <c r="B13" s="78">
        <v>369380</v>
      </c>
      <c r="C13" s="78">
        <v>100</v>
      </c>
      <c r="D13" s="78">
        <v>294311</v>
      </c>
      <c r="E13" s="95">
        <v>79.67702636850939</v>
      </c>
      <c r="F13" s="78">
        <v>71029</v>
      </c>
      <c r="G13" s="95">
        <v>19.229249011857707</v>
      </c>
      <c r="H13" s="78">
        <v>4027</v>
      </c>
      <c r="I13" s="96">
        <v>1.090205208728139</v>
      </c>
      <c r="K13" s="78"/>
    </row>
    <row r="14" spans="1:11" ht="11.25">
      <c r="A14" s="60">
        <v>1960</v>
      </c>
      <c r="B14" s="78">
        <v>452777</v>
      </c>
      <c r="C14" s="78">
        <v>100</v>
      </c>
      <c r="D14" s="78">
        <v>384206</v>
      </c>
      <c r="E14" s="95">
        <v>84.85545864741363</v>
      </c>
      <c r="F14" s="78">
        <v>65338</v>
      </c>
      <c r="G14" s="95">
        <v>14.430503316202016</v>
      </c>
      <c r="H14" s="78">
        <v>1536</v>
      </c>
      <c r="I14" s="96">
        <v>0.33923984654697564</v>
      </c>
      <c r="K14" s="78"/>
    </row>
    <row r="15" spans="1:11" ht="11.25">
      <c r="A15" s="60">
        <v>1970</v>
      </c>
      <c r="B15" s="78">
        <v>510352</v>
      </c>
      <c r="C15" s="78">
        <v>100</v>
      </c>
      <c r="D15" s="78">
        <v>453569</v>
      </c>
      <c r="E15" s="95">
        <v>88.87375772016178</v>
      </c>
      <c r="F15" s="78">
        <v>54088</v>
      </c>
      <c r="G15" s="95">
        <v>10.598175376994702</v>
      </c>
      <c r="H15" s="78">
        <v>2577</v>
      </c>
      <c r="I15" s="96">
        <v>0.5049456061698593</v>
      </c>
      <c r="K15" s="78"/>
    </row>
    <row r="16" spans="1:11" ht="11.25">
      <c r="A16" s="60">
        <v>1975</v>
      </c>
      <c r="B16" s="78">
        <v>496192</v>
      </c>
      <c r="C16" s="78">
        <v>100</v>
      </c>
      <c r="D16" s="78">
        <v>444197</v>
      </c>
      <c r="E16" s="95">
        <v>89.52119340900296</v>
      </c>
      <c r="F16" s="78">
        <v>47989</v>
      </c>
      <c r="G16" s="95">
        <v>9.67145782277828</v>
      </c>
      <c r="H16" s="78">
        <v>4006</v>
      </c>
      <c r="I16" s="96">
        <v>0.807348768218754</v>
      </c>
      <c r="K16" s="78"/>
    </row>
    <row r="17" spans="1:11" ht="11.25">
      <c r="A17" s="60">
        <v>1980</v>
      </c>
      <c r="B17" s="78">
        <v>483675</v>
      </c>
      <c r="C17" s="78">
        <v>100</v>
      </c>
      <c r="D17" s="78">
        <v>434530</v>
      </c>
      <c r="E17" s="95">
        <v>89.83925156354991</v>
      </c>
      <c r="F17" s="78">
        <v>46018</v>
      </c>
      <c r="G17" s="95">
        <v>9.514239933839871</v>
      </c>
      <c r="H17" s="78">
        <v>3127</v>
      </c>
      <c r="I17" s="60">
        <v>0.7</v>
      </c>
      <c r="K17" s="78"/>
    </row>
    <row r="18" spans="1:11" ht="11.25">
      <c r="A18" s="60">
        <v>1985</v>
      </c>
      <c r="B18" s="78">
        <v>484263</v>
      </c>
      <c r="C18" s="78">
        <v>100</v>
      </c>
      <c r="D18" s="78">
        <v>438140</v>
      </c>
      <c r="E18" s="95">
        <v>90.47562997792522</v>
      </c>
      <c r="F18" s="78">
        <v>42044</v>
      </c>
      <c r="G18" s="95">
        <v>8.682059129026996</v>
      </c>
      <c r="H18" s="78">
        <v>4079</v>
      </c>
      <c r="I18" s="96">
        <v>0.8423108930477861</v>
      </c>
      <c r="K18" s="78"/>
    </row>
    <row r="19" spans="1:11" ht="11.25">
      <c r="A19" s="60">
        <v>1990</v>
      </c>
      <c r="B19" s="78">
        <v>490629</v>
      </c>
      <c r="C19" s="78">
        <v>100</v>
      </c>
      <c r="D19" s="78">
        <v>445692</v>
      </c>
      <c r="E19" s="95">
        <v>90.84094091462184</v>
      </c>
      <c r="F19" s="78">
        <v>38544</v>
      </c>
      <c r="G19" s="95">
        <v>7.856037861602148</v>
      </c>
      <c r="H19" s="78">
        <v>6393</v>
      </c>
      <c r="I19" s="96">
        <v>1.30302122377601</v>
      </c>
      <c r="K19" s="78"/>
    </row>
    <row r="20" spans="1:11" ht="11.25">
      <c r="A20" s="60">
        <v>1995</v>
      </c>
      <c r="B20" s="78">
        <v>515765</v>
      </c>
      <c r="C20" s="78">
        <v>100</v>
      </c>
      <c r="D20" s="78">
        <v>459974</v>
      </c>
      <c r="E20" s="95">
        <v>89.18286428896882</v>
      </c>
      <c r="F20" s="78">
        <v>36517</v>
      </c>
      <c r="G20" s="95">
        <v>7.080162477097128</v>
      </c>
      <c r="H20" s="78">
        <v>19274</v>
      </c>
      <c r="I20" s="96">
        <v>3.736973233934059</v>
      </c>
      <c r="K20" s="78"/>
    </row>
    <row r="21" spans="1:11" ht="11.25">
      <c r="A21" s="60">
        <v>2000</v>
      </c>
      <c r="B21" s="78">
        <v>551123</v>
      </c>
      <c r="C21" s="78">
        <v>100</v>
      </c>
      <c r="D21" s="78">
        <v>485164</v>
      </c>
      <c r="E21" s="95">
        <v>88.03189124750736</v>
      </c>
      <c r="F21" s="78">
        <v>36362</v>
      </c>
      <c r="G21" s="95">
        <v>6.597801216788267</v>
      </c>
      <c r="H21" s="78">
        <v>29597</v>
      </c>
      <c r="I21" s="96">
        <v>5.370307535704371</v>
      </c>
      <c r="K21" s="78"/>
    </row>
    <row r="22" spans="1:11" ht="11.25">
      <c r="A22" s="60">
        <v>2005</v>
      </c>
      <c r="B22" s="78">
        <v>559046</v>
      </c>
      <c r="C22" s="60">
        <v>100</v>
      </c>
      <c r="D22" s="78">
        <v>484771</v>
      </c>
      <c r="E22" s="95">
        <v>86.71397344762327</v>
      </c>
      <c r="F22" s="78">
        <v>34871</v>
      </c>
      <c r="G22" s="95">
        <v>6.237590466616343</v>
      </c>
      <c r="H22" s="78">
        <v>39404</v>
      </c>
      <c r="I22" s="96">
        <v>7.048436085760384</v>
      </c>
      <c r="K22" s="78"/>
    </row>
    <row r="23" spans="1:11" ht="11.25">
      <c r="A23" s="60">
        <v>2010</v>
      </c>
      <c r="B23" s="78">
        <v>583350</v>
      </c>
      <c r="C23" s="60">
        <v>100</v>
      </c>
      <c r="D23" s="78">
        <v>488579</v>
      </c>
      <c r="E23" s="95">
        <v>83.75400702837062</v>
      </c>
      <c r="F23" s="78">
        <v>35198</v>
      </c>
      <c r="G23" s="95">
        <v>6.033770463701037</v>
      </c>
      <c r="H23" s="78">
        <v>59573</v>
      </c>
      <c r="I23" s="96">
        <v>10.212222507928345</v>
      </c>
      <c r="K23" s="78"/>
    </row>
    <row r="24" spans="1:11" ht="11.25">
      <c r="A24" s="60">
        <v>2011</v>
      </c>
      <c r="B24" s="78">
        <v>588549</v>
      </c>
      <c r="C24" s="60">
        <v>100</v>
      </c>
      <c r="D24" s="78">
        <v>489670</v>
      </c>
      <c r="E24" s="95">
        <v>83.1995296908159</v>
      </c>
      <c r="F24" s="78">
        <v>35459</v>
      </c>
      <c r="G24" s="95">
        <v>6.024816965112506</v>
      </c>
      <c r="H24" s="78">
        <v>63420</v>
      </c>
      <c r="I24" s="96">
        <v>10.775653344071607</v>
      </c>
      <c r="K24" s="78"/>
    </row>
    <row r="25" spans="1:11" ht="11.25">
      <c r="A25" s="60">
        <v>2012</v>
      </c>
      <c r="B25" s="78">
        <v>595384</v>
      </c>
      <c r="C25" s="168">
        <v>100.00000000000001</v>
      </c>
      <c r="D25" s="78">
        <v>491524</v>
      </c>
      <c r="E25" s="95">
        <v>82.55579592330328</v>
      </c>
      <c r="F25" s="78">
        <v>35537</v>
      </c>
      <c r="G25" s="95">
        <v>5.968752939279524</v>
      </c>
      <c r="H25" s="78">
        <v>68323</v>
      </c>
      <c r="I25" s="96">
        <v>11.475451137417195</v>
      </c>
      <c r="K25" s="78"/>
    </row>
    <row r="26" spans="1:11" ht="11.25">
      <c r="A26" s="60">
        <v>2013</v>
      </c>
      <c r="B26" s="78">
        <v>603968</v>
      </c>
      <c r="C26" s="78">
        <v>100</v>
      </c>
      <c r="D26" s="78">
        <v>494686</v>
      </c>
      <c r="E26" s="95">
        <v>81.9059950196037</v>
      </c>
      <c r="F26" s="78">
        <v>35674</v>
      </c>
      <c r="G26" s="95">
        <v>5.906604323407863</v>
      </c>
      <c r="H26" s="78">
        <v>73608</v>
      </c>
      <c r="I26" s="96">
        <v>12.18740065698845</v>
      </c>
      <c r="K26" s="78"/>
    </row>
    <row r="27" spans="1:9" ht="11.25">
      <c r="A27" s="60">
        <v>2014</v>
      </c>
      <c r="B27" s="78">
        <v>612664</v>
      </c>
      <c r="C27" s="78">
        <v>100</v>
      </c>
      <c r="D27" s="78">
        <v>498351</v>
      </c>
      <c r="E27" s="95">
        <v>81.34164892991917</v>
      </c>
      <c r="F27" s="78">
        <v>35844</v>
      </c>
      <c r="G27" s="95">
        <v>5.850515127378139</v>
      </c>
      <c r="H27" s="78">
        <v>78469</v>
      </c>
      <c r="I27" s="95">
        <v>12.807835942702688</v>
      </c>
    </row>
    <row r="28" spans="1:9" ht="11.25">
      <c r="A28" s="60">
        <v>2015</v>
      </c>
      <c r="B28" s="78">
        <v>620715</v>
      </c>
      <c r="C28" s="78">
        <v>100</v>
      </c>
      <c r="D28" s="78">
        <v>501321</v>
      </c>
      <c r="E28" s="96">
        <v>80.76508542567845</v>
      </c>
      <c r="F28" s="78">
        <v>35845</v>
      </c>
      <c r="G28" s="96">
        <v>5.7747919737721825</v>
      </c>
      <c r="H28" s="78">
        <v>83549</v>
      </c>
      <c r="I28" s="96">
        <v>13.460122600549365</v>
      </c>
    </row>
    <row r="29" spans="1:9" ht="11.25">
      <c r="A29" s="60">
        <v>2016</v>
      </c>
      <c r="B29" s="78">
        <v>628208</v>
      </c>
      <c r="C29" s="60">
        <v>100</v>
      </c>
      <c r="D29" s="78">
        <v>504072</v>
      </c>
      <c r="E29" s="96">
        <v>80.24</v>
      </c>
      <c r="F29" s="78">
        <v>36004</v>
      </c>
      <c r="G29" s="96">
        <v>5.73</v>
      </c>
      <c r="H29" s="78">
        <v>88132</v>
      </c>
      <c r="I29" s="96">
        <v>14.03</v>
      </c>
    </row>
    <row r="30" spans="1:9" ht="11.25">
      <c r="A30" s="60">
        <v>2017</v>
      </c>
      <c r="B30" s="78">
        <v>635181</v>
      </c>
      <c r="C30" s="60">
        <v>100</v>
      </c>
      <c r="D30" s="78">
        <v>505770</v>
      </c>
      <c r="E30" s="96">
        <v>80.2</v>
      </c>
      <c r="F30" s="78">
        <v>36197</v>
      </c>
      <c r="G30" s="96">
        <v>5.7</v>
      </c>
      <c r="H30" s="78">
        <v>93214</v>
      </c>
      <c r="I30" s="96">
        <v>14.7</v>
      </c>
    </row>
    <row r="31" spans="2:14" ht="12" customHeight="1">
      <c r="B31" s="35"/>
      <c r="C31" s="78"/>
      <c r="D31" s="35"/>
      <c r="E31" s="96"/>
      <c r="F31" s="35"/>
      <c r="G31" s="96"/>
      <c r="H31" s="35"/>
      <c r="I31" s="96"/>
      <c r="K31" s="97"/>
      <c r="L31" s="97"/>
      <c r="M31" s="97"/>
      <c r="N31" s="97"/>
    </row>
    <row r="32" spans="1:19" ht="11.25">
      <c r="A32" s="60" t="s">
        <v>914</v>
      </c>
      <c r="B32" s="78"/>
      <c r="C32" s="78"/>
      <c r="D32" s="78"/>
      <c r="E32" s="96"/>
      <c r="F32" s="78"/>
      <c r="G32" s="96"/>
      <c r="H32" s="78"/>
      <c r="I32" s="96"/>
      <c r="L32" s="78"/>
      <c r="M32" s="78"/>
      <c r="N32" s="78"/>
      <c r="O32" s="95"/>
      <c r="P32" s="78"/>
      <c r="Q32" s="95"/>
      <c r="R32" s="78"/>
      <c r="S32" s="96"/>
    </row>
    <row r="33" spans="1:19" ht="11.25">
      <c r="A33" s="60" t="s">
        <v>323</v>
      </c>
      <c r="L33" s="78"/>
      <c r="M33" s="78"/>
      <c r="N33" s="78"/>
      <c r="O33" s="95"/>
      <c r="P33" s="78"/>
      <c r="Q33" s="95"/>
      <c r="R33" s="78"/>
      <c r="S33" s="95"/>
    </row>
    <row r="34" spans="1:19" ht="11.25">
      <c r="A34" s="60" t="s">
        <v>324</v>
      </c>
      <c r="L34" s="78"/>
      <c r="M34" s="78"/>
      <c r="N34" s="78"/>
      <c r="O34" s="95"/>
      <c r="P34" s="78"/>
      <c r="Q34" s="95"/>
      <c r="R34" s="78"/>
      <c r="S34" s="95"/>
    </row>
    <row r="35" spans="12:19" ht="12.75">
      <c r="L35" s="35"/>
      <c r="M35" s="78"/>
      <c r="N35" s="35"/>
      <c r="O35" s="96"/>
      <c r="P35" s="35"/>
      <c r="Q35" s="96"/>
      <c r="R35" s="35"/>
      <c r="S35" s="96"/>
    </row>
    <row r="36" spans="1:19" ht="11.25">
      <c r="A36" s="60" t="s">
        <v>971</v>
      </c>
      <c r="L36" s="78"/>
      <c r="M36" s="78"/>
      <c r="N36" s="78"/>
      <c r="O36" s="96"/>
      <c r="P36" s="78"/>
      <c r="Q36" s="96"/>
      <c r="R36" s="78"/>
      <c r="S36" s="96"/>
    </row>
    <row r="37" ht="11.25">
      <c r="A37" s="60" t="s">
        <v>972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W7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1.00390625" style="5" customWidth="1"/>
    <col min="2" max="11" width="8.8515625" style="5" customWidth="1"/>
    <col min="12" max="12" width="6.421875" style="5" customWidth="1"/>
    <col min="13" max="18" width="7.140625" style="5" customWidth="1"/>
    <col min="19" max="16384" width="8.8515625" style="5" customWidth="1"/>
  </cols>
  <sheetData>
    <row r="1" s="4" customFormat="1" ht="12">
      <c r="A1" s="4" t="s">
        <v>1018</v>
      </c>
    </row>
    <row r="2" s="4" customFormat="1" ht="12">
      <c r="A2" s="4" t="s">
        <v>2</v>
      </c>
    </row>
    <row r="3" spans="1:21" s="4" customFormat="1" ht="12">
      <c r="A3" s="3" t="s">
        <v>18</v>
      </c>
      <c r="M3" s="5"/>
      <c r="N3" s="88"/>
      <c r="O3" s="91"/>
      <c r="P3" s="91"/>
      <c r="Q3" s="91"/>
      <c r="R3" s="91"/>
      <c r="S3" s="91"/>
      <c r="T3" s="91"/>
      <c r="U3" s="91"/>
    </row>
    <row r="4" ht="12">
      <c r="A4" s="5" t="s">
        <v>3</v>
      </c>
    </row>
    <row r="5" ht="6" customHeight="1"/>
    <row r="6" spans="1:5" ht="12">
      <c r="A6" s="5" t="s">
        <v>325</v>
      </c>
      <c r="B6" s="5" t="s">
        <v>95</v>
      </c>
      <c r="C6" s="5" t="s">
        <v>308</v>
      </c>
      <c r="E6" s="99"/>
    </row>
    <row r="7" spans="1:12" ht="12">
      <c r="A7" s="5" t="s">
        <v>326</v>
      </c>
      <c r="B7" s="5" t="s">
        <v>100</v>
      </c>
      <c r="C7" s="88" t="s">
        <v>128</v>
      </c>
      <c r="D7" s="325" t="s">
        <v>129</v>
      </c>
      <c r="E7" s="88" t="s">
        <v>130</v>
      </c>
      <c r="F7" s="88" t="s">
        <v>131</v>
      </c>
      <c r="G7" s="88" t="s">
        <v>132</v>
      </c>
      <c r="H7" s="88" t="s">
        <v>133</v>
      </c>
      <c r="I7" s="88" t="s">
        <v>134</v>
      </c>
      <c r="J7" s="88" t="s">
        <v>135</v>
      </c>
      <c r="K7" s="88" t="s">
        <v>136</v>
      </c>
      <c r="L7" s="4"/>
    </row>
    <row r="8" ht="11.25" customHeight="1">
      <c r="L8" s="4"/>
    </row>
    <row r="9" spans="1:23" s="4" customFormat="1" ht="12">
      <c r="A9" s="4" t="s">
        <v>327</v>
      </c>
      <c r="B9" s="374">
        <v>635181</v>
      </c>
      <c r="C9" s="374">
        <v>45807</v>
      </c>
      <c r="D9" s="374">
        <v>48799</v>
      </c>
      <c r="E9" s="374">
        <v>10634</v>
      </c>
      <c r="F9" s="374">
        <v>121229</v>
      </c>
      <c r="G9" s="374">
        <v>149881</v>
      </c>
      <c r="H9" s="374">
        <v>152839</v>
      </c>
      <c r="I9" s="374">
        <v>61173</v>
      </c>
      <c r="J9" s="374">
        <v>31611</v>
      </c>
      <c r="K9" s="374">
        <v>13208</v>
      </c>
      <c r="L9" s="5"/>
      <c r="M9" s="12"/>
      <c r="N9" s="12"/>
      <c r="O9" s="12"/>
      <c r="P9" s="12"/>
      <c r="Q9" s="12"/>
      <c r="R9" s="12"/>
      <c r="S9" s="12"/>
      <c r="T9" s="12"/>
      <c r="U9" s="12"/>
      <c r="V9" s="12"/>
      <c r="W9" s="5"/>
    </row>
    <row r="10" spans="1:22" ht="12">
      <c r="A10" s="10" t="s">
        <v>328</v>
      </c>
      <c r="B10" s="375">
        <v>505708</v>
      </c>
      <c r="C10" s="375">
        <v>34283</v>
      </c>
      <c r="D10" s="375">
        <v>36890</v>
      </c>
      <c r="E10" s="375">
        <v>8153</v>
      </c>
      <c r="F10" s="375">
        <v>93961</v>
      </c>
      <c r="G10" s="375">
        <v>112178</v>
      </c>
      <c r="H10" s="375">
        <v>126418</v>
      </c>
      <c r="I10" s="375">
        <v>54176</v>
      </c>
      <c r="J10" s="375">
        <v>28081</v>
      </c>
      <c r="K10" s="375">
        <v>11568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ht="12">
      <c r="A11" s="10" t="s">
        <v>329</v>
      </c>
      <c r="B11" s="375">
        <v>36197</v>
      </c>
      <c r="C11" s="375">
        <v>3186</v>
      </c>
      <c r="D11" s="375">
        <v>3132</v>
      </c>
      <c r="E11" s="375">
        <v>627</v>
      </c>
      <c r="F11" s="375">
        <v>7169</v>
      </c>
      <c r="G11" s="375">
        <v>6706</v>
      </c>
      <c r="H11" s="375">
        <v>6974</v>
      </c>
      <c r="I11" s="375">
        <v>4343</v>
      </c>
      <c r="J11" s="375">
        <v>2624</v>
      </c>
      <c r="K11" s="375">
        <v>1436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spans="1:22" ht="12">
      <c r="A12" s="10" t="s">
        <v>330</v>
      </c>
      <c r="B12" s="375">
        <v>17814</v>
      </c>
      <c r="C12" s="375">
        <v>1251</v>
      </c>
      <c r="D12" s="375">
        <v>1525</v>
      </c>
      <c r="E12" s="375">
        <v>353</v>
      </c>
      <c r="F12" s="375">
        <v>3335</v>
      </c>
      <c r="G12" s="375">
        <v>5210</v>
      </c>
      <c r="H12" s="375">
        <v>4715</v>
      </c>
      <c r="I12" s="375">
        <v>948</v>
      </c>
      <c r="J12" s="375">
        <v>386</v>
      </c>
      <c r="K12" s="375">
        <v>91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1:22" ht="12">
      <c r="A13" s="10" t="s">
        <v>331</v>
      </c>
      <c r="B13" s="375">
        <v>11747</v>
      </c>
      <c r="C13" s="375">
        <v>703</v>
      </c>
      <c r="D13" s="375">
        <v>944</v>
      </c>
      <c r="E13" s="375">
        <v>208</v>
      </c>
      <c r="F13" s="375">
        <v>1936</v>
      </c>
      <c r="G13" s="375">
        <v>3573</v>
      </c>
      <c r="H13" s="375">
        <v>3889</v>
      </c>
      <c r="I13" s="375">
        <v>361</v>
      </c>
      <c r="J13" s="375">
        <v>113</v>
      </c>
      <c r="K13" s="375">
        <v>20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</row>
    <row r="14" spans="1:22" ht="12">
      <c r="A14" s="10" t="s">
        <v>332</v>
      </c>
      <c r="B14" s="375">
        <v>9460</v>
      </c>
      <c r="C14" s="375">
        <v>1711</v>
      </c>
      <c r="D14" s="375">
        <v>1849</v>
      </c>
      <c r="E14" s="375">
        <v>420</v>
      </c>
      <c r="F14" s="375">
        <v>2516</v>
      </c>
      <c r="G14" s="375">
        <v>1729</v>
      </c>
      <c r="H14" s="375">
        <v>1089</v>
      </c>
      <c r="I14" s="375">
        <v>104</v>
      </c>
      <c r="J14" s="375">
        <v>34</v>
      </c>
      <c r="K14" s="375">
        <v>8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1:22" ht="12">
      <c r="A15" s="10" t="s">
        <v>333</v>
      </c>
      <c r="B15" s="375">
        <v>6123</v>
      </c>
      <c r="C15" s="375">
        <v>489</v>
      </c>
      <c r="D15" s="375">
        <v>303</v>
      </c>
      <c r="E15" s="375">
        <v>62</v>
      </c>
      <c r="F15" s="375">
        <v>1238</v>
      </c>
      <c r="G15" s="375">
        <v>2489</v>
      </c>
      <c r="H15" s="375">
        <v>1252</v>
      </c>
      <c r="I15" s="375">
        <v>224</v>
      </c>
      <c r="J15" s="375">
        <v>54</v>
      </c>
      <c r="K15" s="375">
        <v>12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</row>
    <row r="16" spans="1:22" ht="12">
      <c r="A16" s="10" t="s">
        <v>334</v>
      </c>
      <c r="B16" s="375">
        <v>5632</v>
      </c>
      <c r="C16" s="375">
        <v>668</v>
      </c>
      <c r="D16" s="375">
        <v>802</v>
      </c>
      <c r="E16" s="375">
        <v>119</v>
      </c>
      <c r="F16" s="375">
        <v>1048</v>
      </c>
      <c r="G16" s="375">
        <v>1699</v>
      </c>
      <c r="H16" s="375">
        <v>1147</v>
      </c>
      <c r="I16" s="375">
        <v>112</v>
      </c>
      <c r="J16" s="375">
        <v>33</v>
      </c>
      <c r="K16" s="105" t="s">
        <v>152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</row>
    <row r="17" spans="1:22" ht="12">
      <c r="A17" s="10" t="s">
        <v>335</v>
      </c>
      <c r="B17" s="375">
        <v>3393</v>
      </c>
      <c r="C17" s="375">
        <v>243</v>
      </c>
      <c r="D17" s="375">
        <v>163</v>
      </c>
      <c r="E17" s="375">
        <v>47</v>
      </c>
      <c r="F17" s="375">
        <v>953</v>
      </c>
      <c r="G17" s="375">
        <v>1244</v>
      </c>
      <c r="H17" s="375">
        <v>676</v>
      </c>
      <c r="I17" s="375">
        <v>50</v>
      </c>
      <c r="J17" s="375">
        <v>15</v>
      </c>
      <c r="K17" s="105" t="s">
        <v>152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</row>
    <row r="18" spans="1:22" ht="12">
      <c r="A18" s="2" t="s">
        <v>1019</v>
      </c>
      <c r="B18" s="375">
        <v>3120</v>
      </c>
      <c r="C18" s="375">
        <v>403</v>
      </c>
      <c r="D18" s="375">
        <v>386</v>
      </c>
      <c r="E18" s="375">
        <v>56</v>
      </c>
      <c r="F18" s="375">
        <v>788</v>
      </c>
      <c r="G18" s="375">
        <v>1020</v>
      </c>
      <c r="H18" s="375">
        <v>424</v>
      </c>
      <c r="I18" s="375">
        <v>31</v>
      </c>
      <c r="J18" s="375">
        <v>10</v>
      </c>
      <c r="K18" s="105" t="s">
        <v>152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</row>
    <row r="19" spans="1:22" ht="12">
      <c r="A19" s="10" t="s">
        <v>337</v>
      </c>
      <c r="B19" s="375">
        <v>2704</v>
      </c>
      <c r="C19" s="375">
        <v>106</v>
      </c>
      <c r="D19" s="375">
        <v>106</v>
      </c>
      <c r="E19" s="375">
        <v>19</v>
      </c>
      <c r="F19" s="375">
        <v>550</v>
      </c>
      <c r="G19" s="375">
        <v>1370</v>
      </c>
      <c r="H19" s="375">
        <v>449</v>
      </c>
      <c r="I19" s="375">
        <v>88</v>
      </c>
      <c r="J19" s="375">
        <v>13</v>
      </c>
      <c r="K19" s="105" t="s">
        <v>152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</row>
    <row r="20" spans="1:22" ht="12">
      <c r="A20" s="10" t="s">
        <v>371</v>
      </c>
      <c r="B20" s="375">
        <v>2244</v>
      </c>
      <c r="C20" s="375">
        <v>245</v>
      </c>
      <c r="D20" s="375">
        <v>219</v>
      </c>
      <c r="E20" s="375">
        <v>84</v>
      </c>
      <c r="F20" s="375">
        <v>617</v>
      </c>
      <c r="G20" s="375">
        <v>639</v>
      </c>
      <c r="H20" s="375">
        <v>367</v>
      </c>
      <c r="I20" s="375">
        <v>54</v>
      </c>
      <c r="J20" s="375">
        <v>15</v>
      </c>
      <c r="K20" s="105" t="s">
        <v>152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</row>
    <row r="21" spans="1:22" ht="12">
      <c r="A21" s="2" t="s">
        <v>1020</v>
      </c>
      <c r="B21" s="375">
        <v>2043</v>
      </c>
      <c r="C21" s="375">
        <v>134</v>
      </c>
      <c r="D21" s="375">
        <v>144</v>
      </c>
      <c r="E21" s="375">
        <v>36</v>
      </c>
      <c r="F21" s="375">
        <v>932</v>
      </c>
      <c r="G21" s="375">
        <v>447</v>
      </c>
      <c r="H21" s="375">
        <v>301</v>
      </c>
      <c r="I21" s="375">
        <v>29</v>
      </c>
      <c r="J21" s="375">
        <v>16</v>
      </c>
      <c r="K21" s="105" t="s">
        <v>152</v>
      </c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2" ht="12">
      <c r="A22" s="10" t="s">
        <v>338</v>
      </c>
      <c r="B22" s="375">
        <v>1791</v>
      </c>
      <c r="C22" s="375">
        <v>91</v>
      </c>
      <c r="D22" s="375">
        <v>75</v>
      </c>
      <c r="E22" s="375">
        <v>12</v>
      </c>
      <c r="F22" s="375">
        <v>343</v>
      </c>
      <c r="G22" s="375">
        <v>814</v>
      </c>
      <c r="H22" s="375">
        <v>298</v>
      </c>
      <c r="I22" s="375">
        <v>102</v>
      </c>
      <c r="J22" s="375">
        <v>49</v>
      </c>
      <c r="K22" s="375">
        <v>7</v>
      </c>
      <c r="M22" s="91"/>
      <c r="N22" s="91"/>
      <c r="O22" s="91"/>
      <c r="P22" s="91"/>
      <c r="Q22" s="91"/>
      <c r="R22" s="91"/>
      <c r="S22" s="91"/>
      <c r="T22" s="91"/>
      <c r="U22" s="91"/>
      <c r="V22" s="91"/>
    </row>
    <row r="23" spans="1:22" ht="12">
      <c r="A23" s="10" t="s">
        <v>339</v>
      </c>
      <c r="B23" s="375">
        <v>1762</v>
      </c>
      <c r="C23" s="375">
        <v>146</v>
      </c>
      <c r="D23" s="375">
        <v>120</v>
      </c>
      <c r="E23" s="375">
        <v>27</v>
      </c>
      <c r="F23" s="375">
        <v>395</v>
      </c>
      <c r="G23" s="375">
        <v>690</v>
      </c>
      <c r="H23" s="375">
        <v>332</v>
      </c>
      <c r="I23" s="375">
        <v>38</v>
      </c>
      <c r="J23" s="375">
        <v>10</v>
      </c>
      <c r="K23" s="105" t="s">
        <v>152</v>
      </c>
      <c r="M23" s="91"/>
      <c r="N23" s="91"/>
      <c r="O23" s="91"/>
      <c r="P23" s="91"/>
      <c r="Q23" s="91"/>
      <c r="R23" s="91"/>
      <c r="S23" s="91"/>
      <c r="T23" s="91"/>
      <c r="U23" s="91"/>
      <c r="V23" s="100"/>
    </row>
    <row r="24" spans="1:22" ht="12">
      <c r="A24" s="10" t="s">
        <v>340</v>
      </c>
      <c r="B24" s="375">
        <v>1638</v>
      </c>
      <c r="C24" s="375">
        <v>117</v>
      </c>
      <c r="D24" s="375">
        <v>128</v>
      </c>
      <c r="E24" s="375">
        <v>30</v>
      </c>
      <c r="F24" s="375">
        <v>278</v>
      </c>
      <c r="G24" s="375">
        <v>576</v>
      </c>
      <c r="H24" s="375">
        <v>422</v>
      </c>
      <c r="I24" s="375">
        <v>49</v>
      </c>
      <c r="J24" s="375">
        <v>21</v>
      </c>
      <c r="K24" s="375">
        <v>17</v>
      </c>
      <c r="M24" s="91"/>
      <c r="N24" s="91"/>
      <c r="O24" s="91"/>
      <c r="P24" s="91"/>
      <c r="Q24" s="91"/>
      <c r="R24" s="91"/>
      <c r="S24" s="91"/>
      <c r="T24" s="91"/>
      <c r="U24" s="91"/>
      <c r="V24" s="100"/>
    </row>
    <row r="25" spans="1:22" ht="12">
      <c r="A25" s="2" t="s">
        <v>1021</v>
      </c>
      <c r="B25" s="375">
        <v>1450</v>
      </c>
      <c r="C25" s="375">
        <v>116</v>
      </c>
      <c r="D25" s="375">
        <v>125</v>
      </c>
      <c r="E25" s="375">
        <v>24</v>
      </c>
      <c r="F25" s="375">
        <v>625</v>
      </c>
      <c r="G25" s="375">
        <v>488</v>
      </c>
      <c r="H25" s="375">
        <v>71</v>
      </c>
      <c r="I25" s="105" t="s">
        <v>152</v>
      </c>
      <c r="J25" s="105" t="s">
        <v>152</v>
      </c>
      <c r="K25" s="105" t="s">
        <v>152</v>
      </c>
      <c r="M25" s="91"/>
      <c r="N25" s="91"/>
      <c r="O25" s="91"/>
      <c r="P25" s="91"/>
      <c r="Q25" s="91"/>
      <c r="R25" s="91"/>
      <c r="S25" s="91"/>
      <c r="T25" s="91"/>
      <c r="U25" s="91"/>
      <c r="V25" s="100"/>
    </row>
    <row r="26" spans="1:22" ht="12">
      <c r="A26" s="2" t="s">
        <v>1022</v>
      </c>
      <c r="B26" s="375">
        <v>1289</v>
      </c>
      <c r="C26" s="375">
        <v>177</v>
      </c>
      <c r="D26" s="375">
        <v>162</v>
      </c>
      <c r="E26" s="375">
        <v>46</v>
      </c>
      <c r="F26" s="375">
        <v>319</v>
      </c>
      <c r="G26" s="375">
        <v>363</v>
      </c>
      <c r="H26" s="375">
        <v>205</v>
      </c>
      <c r="I26" s="375">
        <v>14</v>
      </c>
      <c r="J26" s="105" t="s">
        <v>152</v>
      </c>
      <c r="K26" s="105" t="s">
        <v>152</v>
      </c>
      <c r="M26" s="91"/>
      <c r="N26" s="91"/>
      <c r="O26" s="91"/>
      <c r="P26" s="91"/>
      <c r="Q26" s="91"/>
      <c r="R26" s="91"/>
      <c r="S26" s="91"/>
      <c r="T26" s="91"/>
      <c r="U26" s="91"/>
      <c r="V26" s="100"/>
    </row>
    <row r="27" spans="1:22" ht="12">
      <c r="A27" s="10" t="s">
        <v>342</v>
      </c>
      <c r="B27" s="375">
        <v>1277</v>
      </c>
      <c r="C27" s="375">
        <v>38</v>
      </c>
      <c r="D27" s="375">
        <v>105</v>
      </c>
      <c r="E27" s="375">
        <v>28</v>
      </c>
      <c r="F27" s="375">
        <v>229</v>
      </c>
      <c r="G27" s="375">
        <v>535</v>
      </c>
      <c r="H27" s="375">
        <v>328</v>
      </c>
      <c r="I27" s="375">
        <v>12</v>
      </c>
      <c r="J27" s="105" t="s">
        <v>152</v>
      </c>
      <c r="K27" s="105" t="s">
        <v>152</v>
      </c>
      <c r="M27" s="91"/>
      <c r="N27" s="91"/>
      <c r="O27" s="91"/>
      <c r="P27" s="91"/>
      <c r="Q27" s="91"/>
      <c r="R27" s="91"/>
      <c r="S27" s="91"/>
      <c r="T27" s="91"/>
      <c r="U27" s="91"/>
      <c r="V27" s="100"/>
    </row>
    <row r="28" spans="1:22" ht="12">
      <c r="A28" s="2" t="s">
        <v>1023</v>
      </c>
      <c r="B28" s="375">
        <v>1251</v>
      </c>
      <c r="C28" s="375">
        <v>163</v>
      </c>
      <c r="D28" s="375">
        <v>158</v>
      </c>
      <c r="E28" s="375">
        <v>32</v>
      </c>
      <c r="F28" s="375">
        <v>251</v>
      </c>
      <c r="G28" s="375">
        <v>448</v>
      </c>
      <c r="H28" s="375">
        <v>197</v>
      </c>
      <c r="I28" s="105" t="s">
        <v>152</v>
      </c>
      <c r="J28" s="105" t="s">
        <v>152</v>
      </c>
      <c r="K28" s="105" t="s">
        <v>152</v>
      </c>
      <c r="M28" s="91"/>
      <c r="N28" s="91"/>
      <c r="O28" s="91"/>
      <c r="P28" s="91"/>
      <c r="Q28" s="91"/>
      <c r="R28" s="91"/>
      <c r="S28" s="91"/>
      <c r="T28" s="91"/>
      <c r="U28" s="91"/>
      <c r="V28" s="100"/>
    </row>
    <row r="29" spans="1:22" ht="12">
      <c r="A29" s="10" t="s">
        <v>343</v>
      </c>
      <c r="B29" s="376">
        <v>1018</v>
      </c>
      <c r="C29" s="376">
        <v>42</v>
      </c>
      <c r="D29" s="376">
        <v>31</v>
      </c>
      <c r="E29" s="376">
        <v>8</v>
      </c>
      <c r="F29" s="376">
        <v>213</v>
      </c>
      <c r="G29" s="376">
        <v>503</v>
      </c>
      <c r="H29" s="376">
        <v>179</v>
      </c>
      <c r="I29" s="376">
        <v>23</v>
      </c>
      <c r="J29" s="376">
        <v>14</v>
      </c>
      <c r="K29" s="376">
        <v>5</v>
      </c>
      <c r="M29" s="91"/>
      <c r="N29" s="91"/>
      <c r="O29" s="91"/>
      <c r="P29" s="91"/>
      <c r="Q29" s="91"/>
      <c r="R29" s="91"/>
      <c r="S29" s="91"/>
      <c r="T29" s="91"/>
      <c r="U29" s="100"/>
      <c r="V29" s="100"/>
    </row>
    <row r="30" spans="1:22" ht="12">
      <c r="A30" s="319" t="s">
        <v>344</v>
      </c>
      <c r="B30" s="375">
        <v>919</v>
      </c>
      <c r="C30" s="375">
        <v>70</v>
      </c>
      <c r="D30" s="375">
        <v>57</v>
      </c>
      <c r="E30" s="375">
        <v>12</v>
      </c>
      <c r="F30" s="375">
        <v>227</v>
      </c>
      <c r="G30" s="375">
        <v>426</v>
      </c>
      <c r="H30" s="375">
        <v>121</v>
      </c>
      <c r="I30" s="105" t="s">
        <v>152</v>
      </c>
      <c r="J30" s="105" t="s">
        <v>152</v>
      </c>
      <c r="K30" s="105" t="s">
        <v>152</v>
      </c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 ht="12">
      <c r="A31" s="2" t="s">
        <v>1024</v>
      </c>
      <c r="B31" s="375">
        <v>844</v>
      </c>
      <c r="C31" s="375">
        <v>45</v>
      </c>
      <c r="D31" s="375">
        <v>63</v>
      </c>
      <c r="E31" s="375">
        <v>15</v>
      </c>
      <c r="F31" s="375">
        <v>176</v>
      </c>
      <c r="G31" s="375">
        <v>346</v>
      </c>
      <c r="H31" s="375">
        <v>180</v>
      </c>
      <c r="I31" s="375">
        <v>15</v>
      </c>
      <c r="J31" s="105" t="s">
        <v>152</v>
      </c>
      <c r="K31" s="105" t="s">
        <v>152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3" ht="12">
      <c r="A32" s="2" t="s">
        <v>1025</v>
      </c>
      <c r="B32" s="375">
        <v>735</v>
      </c>
      <c r="C32" s="375">
        <v>93</v>
      </c>
      <c r="D32" s="375">
        <v>81</v>
      </c>
      <c r="E32" s="375">
        <v>15</v>
      </c>
      <c r="F32" s="375">
        <v>157</v>
      </c>
      <c r="G32" s="375">
        <v>268</v>
      </c>
      <c r="H32" s="375">
        <v>108</v>
      </c>
      <c r="I32" s="375">
        <v>11</v>
      </c>
      <c r="J32" s="105" t="s">
        <v>152</v>
      </c>
      <c r="K32" s="105" t="s">
        <v>152</v>
      </c>
      <c r="L32" s="100"/>
      <c r="M32" s="12"/>
      <c r="N32" s="12"/>
      <c r="O32" s="12"/>
      <c r="P32" s="12"/>
      <c r="Q32" s="12"/>
      <c r="R32" s="12"/>
      <c r="S32" s="12"/>
      <c r="T32" s="12"/>
      <c r="U32" s="12"/>
      <c r="V32" s="101"/>
      <c r="W32" s="91"/>
    </row>
    <row r="33" spans="1:23" ht="12">
      <c r="A33" s="319" t="s">
        <v>346</v>
      </c>
      <c r="B33" s="375">
        <v>733</v>
      </c>
      <c r="C33" s="375">
        <v>38</v>
      </c>
      <c r="D33" s="375">
        <v>26</v>
      </c>
      <c r="E33" s="105" t="s">
        <v>152</v>
      </c>
      <c r="F33" s="375">
        <v>154</v>
      </c>
      <c r="G33" s="375">
        <v>319</v>
      </c>
      <c r="H33" s="375">
        <v>146</v>
      </c>
      <c r="I33" s="375">
        <v>36</v>
      </c>
      <c r="J33" s="375">
        <v>10</v>
      </c>
      <c r="K33" s="105" t="s">
        <v>152</v>
      </c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2">
      <c r="A34" s="10" t="s">
        <v>950</v>
      </c>
      <c r="B34" s="375">
        <v>14289</v>
      </c>
      <c r="C34" s="375">
        <v>1249</v>
      </c>
      <c r="D34" s="375">
        <v>1205</v>
      </c>
      <c r="E34" s="375">
        <v>198</v>
      </c>
      <c r="F34" s="375">
        <v>2819</v>
      </c>
      <c r="G34" s="375">
        <v>5801</v>
      </c>
      <c r="H34" s="375">
        <v>2551</v>
      </c>
      <c r="I34" s="375">
        <v>346</v>
      </c>
      <c r="J34" s="375">
        <v>102</v>
      </c>
      <c r="K34" s="375">
        <v>18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3:21" ht="12">
      <c r="M37" s="104"/>
      <c r="N37" s="104"/>
      <c r="O37" s="104"/>
      <c r="P37" s="104"/>
      <c r="Q37" s="104"/>
      <c r="R37" s="104"/>
      <c r="S37" s="104"/>
      <c r="T37" s="104"/>
      <c r="U37" s="104"/>
    </row>
    <row r="38" spans="1:21" ht="12">
      <c r="A38" s="4" t="s">
        <v>327</v>
      </c>
      <c r="B38" s="353">
        <v>100</v>
      </c>
      <c r="C38" s="103">
        <f>C9/$B9*100</f>
        <v>7.211645184600925</v>
      </c>
      <c r="D38" s="103">
        <f aca="true" t="shared" si="0" ref="D38:K38">D9/$B9*100</f>
        <v>7.6826920200698705</v>
      </c>
      <c r="E38" s="103">
        <f t="shared" si="0"/>
        <v>1.674168465366565</v>
      </c>
      <c r="F38" s="103">
        <f t="shared" si="0"/>
        <v>19.085740914794368</v>
      </c>
      <c r="G38" s="103">
        <f t="shared" si="0"/>
        <v>23.5965811319923</v>
      </c>
      <c r="H38" s="103">
        <f t="shared" si="0"/>
        <v>24.062275162512734</v>
      </c>
      <c r="I38" s="103">
        <f t="shared" si="0"/>
        <v>9.630798150448456</v>
      </c>
      <c r="J38" s="103">
        <f t="shared" si="0"/>
        <v>4.9766916831580295</v>
      </c>
      <c r="K38" s="103">
        <f t="shared" si="0"/>
        <v>2.07940728705676</v>
      </c>
      <c r="L38" s="4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1:21" ht="12">
      <c r="A39" s="10" t="s">
        <v>328</v>
      </c>
      <c r="B39" s="235">
        <v>100</v>
      </c>
      <c r="C39" s="87">
        <f aca="true" t="shared" si="1" ref="C39:K54">C10/$B10*100</f>
        <v>6.779208555134583</v>
      </c>
      <c r="D39" s="87">
        <f t="shared" si="1"/>
        <v>7.294723437240464</v>
      </c>
      <c r="E39" s="87">
        <f t="shared" si="1"/>
        <v>1.6121951798270937</v>
      </c>
      <c r="F39" s="87">
        <f t="shared" si="1"/>
        <v>18.580089696030118</v>
      </c>
      <c r="G39" s="87">
        <f t="shared" si="1"/>
        <v>22.182366108505303</v>
      </c>
      <c r="H39" s="87">
        <f t="shared" si="1"/>
        <v>24.998220316862696</v>
      </c>
      <c r="I39" s="87">
        <f t="shared" si="1"/>
        <v>10.712901516290033</v>
      </c>
      <c r="J39" s="87">
        <f t="shared" si="1"/>
        <v>5.5528091309609495</v>
      </c>
      <c r="K39" s="87">
        <f>K10/$B10*100</f>
        <v>2.287486059148758</v>
      </c>
      <c r="M39" s="105"/>
      <c r="N39" s="105"/>
      <c r="O39" s="105"/>
      <c r="P39" s="105"/>
      <c r="Q39" s="105"/>
      <c r="R39" s="105"/>
      <c r="S39" s="105"/>
      <c r="T39" s="105"/>
      <c r="U39" s="105"/>
    </row>
    <row r="40" spans="1:21" ht="12">
      <c r="A40" s="10" t="s">
        <v>329</v>
      </c>
      <c r="B40" s="235">
        <v>100</v>
      </c>
      <c r="C40" s="87">
        <f t="shared" si="1"/>
        <v>8.801834406166256</v>
      </c>
      <c r="D40" s="87">
        <f t="shared" si="1"/>
        <v>8.65265077216344</v>
      </c>
      <c r="E40" s="87">
        <f t="shared" si="1"/>
        <v>1.7321877503660525</v>
      </c>
      <c r="F40" s="87">
        <f t="shared" si="1"/>
        <v>19.80550874381855</v>
      </c>
      <c r="G40" s="87">
        <f t="shared" si="1"/>
        <v>18.52639721523883</v>
      </c>
      <c r="H40" s="87">
        <f t="shared" si="1"/>
        <v>19.26679006547504</v>
      </c>
      <c r="I40" s="87">
        <f t="shared" si="1"/>
        <v>11.998231897671078</v>
      </c>
      <c r="J40" s="87">
        <f t="shared" si="1"/>
        <v>7.249219548581374</v>
      </c>
      <c r="K40" s="87">
        <f t="shared" si="1"/>
        <v>3.96717960051938</v>
      </c>
      <c r="M40" s="105"/>
      <c r="N40" s="105"/>
      <c r="O40" s="105"/>
      <c r="P40" s="105"/>
      <c r="Q40" s="105"/>
      <c r="R40" s="105"/>
      <c r="S40" s="105"/>
      <c r="T40" s="105"/>
      <c r="U40" s="105"/>
    </row>
    <row r="41" spans="1:21" ht="12">
      <c r="A41" s="10" t="s">
        <v>330</v>
      </c>
      <c r="B41" s="235">
        <v>100</v>
      </c>
      <c r="C41" s="87">
        <f t="shared" si="1"/>
        <v>7.022566520714045</v>
      </c>
      <c r="D41" s="87">
        <f t="shared" si="1"/>
        <v>8.560682609183788</v>
      </c>
      <c r="E41" s="87">
        <f t="shared" si="1"/>
        <v>1.9815875154372966</v>
      </c>
      <c r="F41" s="87">
        <f t="shared" si="1"/>
        <v>18.721230492870774</v>
      </c>
      <c r="G41" s="87">
        <f t="shared" si="1"/>
        <v>29.24665993039183</v>
      </c>
      <c r="H41" s="87">
        <f t="shared" si="1"/>
        <v>26.46794655888627</v>
      </c>
      <c r="I41" s="87">
        <f t="shared" si="1"/>
        <v>5.321657123610643</v>
      </c>
      <c r="J41" s="87">
        <f t="shared" si="1"/>
        <v>2.166835073537667</v>
      </c>
      <c r="K41" s="87">
        <f t="shared" si="1"/>
        <v>0.5108341753676884</v>
      </c>
      <c r="M41" s="105"/>
      <c r="N41" s="105"/>
      <c r="O41" s="105"/>
      <c r="P41" s="105"/>
      <c r="Q41" s="105"/>
      <c r="R41" s="105"/>
      <c r="S41" s="105"/>
      <c r="T41" s="105"/>
      <c r="U41" s="105"/>
    </row>
    <row r="42" spans="1:21" ht="12">
      <c r="A42" s="10" t="s">
        <v>331</v>
      </c>
      <c r="B42" s="235">
        <v>100</v>
      </c>
      <c r="C42" s="87">
        <f t="shared" si="1"/>
        <v>5.984506682557249</v>
      </c>
      <c r="D42" s="87">
        <f t="shared" si="1"/>
        <v>8.036094321954542</v>
      </c>
      <c r="E42" s="87">
        <f t="shared" si="1"/>
        <v>1.770664850600153</v>
      </c>
      <c r="F42" s="87">
        <f t="shared" si="1"/>
        <v>16.480803609432197</v>
      </c>
      <c r="G42" s="87">
        <f t="shared" si="1"/>
        <v>30.41627649612667</v>
      </c>
      <c r="H42" s="87">
        <f t="shared" si="1"/>
        <v>33.10632501915383</v>
      </c>
      <c r="I42" s="87">
        <f t="shared" si="1"/>
        <v>3.0731250532050733</v>
      </c>
      <c r="J42" s="87">
        <f t="shared" si="1"/>
        <v>0.9619477313356602</v>
      </c>
      <c r="K42" s="87">
        <f t="shared" si="1"/>
        <v>0.1702562356346301</v>
      </c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ht="12">
      <c r="A43" s="10" t="s">
        <v>332</v>
      </c>
      <c r="B43" s="235">
        <v>100</v>
      </c>
      <c r="C43" s="87">
        <f t="shared" si="1"/>
        <v>18.086680761099366</v>
      </c>
      <c r="D43" s="87">
        <f t="shared" si="1"/>
        <v>19.545454545454547</v>
      </c>
      <c r="E43" s="87">
        <f t="shared" si="1"/>
        <v>4.439746300211417</v>
      </c>
      <c r="F43" s="87">
        <f t="shared" si="1"/>
        <v>26.59619450317125</v>
      </c>
      <c r="G43" s="87">
        <f t="shared" si="1"/>
        <v>18.276955602536997</v>
      </c>
      <c r="H43" s="87">
        <f t="shared" si="1"/>
        <v>11.511627906976745</v>
      </c>
      <c r="I43" s="87">
        <f t="shared" si="1"/>
        <v>1.0993657505285412</v>
      </c>
      <c r="J43" s="87">
        <f t="shared" si="1"/>
        <v>0.3594080338266385</v>
      </c>
      <c r="K43" s="87">
        <f t="shared" si="1"/>
        <v>0.08456659619450317</v>
      </c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:21" ht="12">
      <c r="A44" s="10" t="s">
        <v>333</v>
      </c>
      <c r="B44" s="235">
        <v>100</v>
      </c>
      <c r="C44" s="87">
        <f t="shared" si="1"/>
        <v>7.986281234688879</v>
      </c>
      <c r="D44" s="87">
        <f t="shared" si="1"/>
        <v>4.948554630083293</v>
      </c>
      <c r="E44" s="87">
        <f t="shared" si="1"/>
        <v>1.0125755348685286</v>
      </c>
      <c r="F44" s="87">
        <f t="shared" si="1"/>
        <v>20.218846970439326</v>
      </c>
      <c r="G44" s="87">
        <f t="shared" si="1"/>
        <v>40.65000816593173</v>
      </c>
      <c r="H44" s="87">
        <f t="shared" si="1"/>
        <v>20.447493058958027</v>
      </c>
      <c r="I44" s="87">
        <f t="shared" si="1"/>
        <v>3.6583374162991995</v>
      </c>
      <c r="J44" s="87">
        <f t="shared" si="1"/>
        <v>0.8819206271435571</v>
      </c>
      <c r="K44" s="87">
        <f t="shared" si="1"/>
        <v>0.19598236158745713</v>
      </c>
      <c r="M44" s="105"/>
      <c r="N44" s="105"/>
      <c r="O44" s="105"/>
      <c r="P44" s="105"/>
      <c r="Q44" s="105"/>
      <c r="R44" s="105"/>
      <c r="S44" s="105"/>
      <c r="T44" s="105"/>
      <c r="U44" s="105"/>
    </row>
    <row r="45" spans="1:21" ht="12">
      <c r="A45" s="10" t="s">
        <v>334</v>
      </c>
      <c r="B45" s="235">
        <v>100</v>
      </c>
      <c r="C45" s="87">
        <f t="shared" si="1"/>
        <v>11.860795454545455</v>
      </c>
      <c r="D45" s="87">
        <f t="shared" si="1"/>
        <v>14.240056818181818</v>
      </c>
      <c r="E45" s="87">
        <f t="shared" si="1"/>
        <v>2.1129261363636362</v>
      </c>
      <c r="F45" s="87">
        <f t="shared" si="1"/>
        <v>18.607954545454543</v>
      </c>
      <c r="G45" s="87">
        <f t="shared" si="1"/>
        <v>30.16690340909091</v>
      </c>
      <c r="H45" s="87">
        <f t="shared" si="1"/>
        <v>20.365767045454543</v>
      </c>
      <c r="I45" s="87">
        <f t="shared" si="1"/>
        <v>1.9886363636363635</v>
      </c>
      <c r="J45" s="87">
        <f t="shared" si="1"/>
        <v>0.5859375</v>
      </c>
      <c r="K45" s="105" t="s">
        <v>152</v>
      </c>
      <c r="M45" s="105"/>
      <c r="N45" s="105"/>
      <c r="O45" s="105"/>
      <c r="P45" s="105"/>
      <c r="Q45" s="105"/>
      <c r="R45" s="105"/>
      <c r="S45" s="105"/>
      <c r="T45" s="105"/>
      <c r="U45" s="105"/>
    </row>
    <row r="46" spans="1:21" ht="12">
      <c r="A46" s="10" t="s">
        <v>335</v>
      </c>
      <c r="B46" s="235">
        <v>100</v>
      </c>
      <c r="C46" s="87">
        <f t="shared" si="1"/>
        <v>7.161803713527852</v>
      </c>
      <c r="D46" s="87">
        <f t="shared" si="1"/>
        <v>4.804008252284114</v>
      </c>
      <c r="E46" s="87">
        <f t="shared" si="1"/>
        <v>1.3852048334806955</v>
      </c>
      <c r="F46" s="87">
        <f t="shared" si="1"/>
        <v>28.08723843206602</v>
      </c>
      <c r="G46" s="87">
        <f t="shared" si="1"/>
        <v>36.663719422340115</v>
      </c>
      <c r="H46" s="87">
        <f t="shared" si="1"/>
        <v>19.923371647509576</v>
      </c>
      <c r="I46" s="87">
        <f t="shared" si="1"/>
        <v>1.4736221632773356</v>
      </c>
      <c r="J46" s="87">
        <f t="shared" si="1"/>
        <v>0.4420866489832007</v>
      </c>
      <c r="K46" s="105" t="s">
        <v>152</v>
      </c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21" ht="12">
      <c r="A47" s="2" t="s">
        <v>1019</v>
      </c>
      <c r="B47" s="235">
        <v>100</v>
      </c>
      <c r="C47" s="87">
        <f t="shared" si="1"/>
        <v>12.916666666666668</v>
      </c>
      <c r="D47" s="87">
        <f t="shared" si="1"/>
        <v>12.371794871794872</v>
      </c>
      <c r="E47" s="87">
        <f t="shared" si="1"/>
        <v>1.7948717948717947</v>
      </c>
      <c r="F47" s="87">
        <f t="shared" si="1"/>
        <v>25.256410256410255</v>
      </c>
      <c r="G47" s="87">
        <f t="shared" si="1"/>
        <v>32.69230769230769</v>
      </c>
      <c r="H47" s="87">
        <f t="shared" si="1"/>
        <v>13.58974358974359</v>
      </c>
      <c r="I47" s="87">
        <f t="shared" si="1"/>
        <v>0.9935897435897435</v>
      </c>
      <c r="J47" s="87">
        <f t="shared" si="1"/>
        <v>0.3205128205128205</v>
      </c>
      <c r="K47" s="105" t="s">
        <v>152</v>
      </c>
      <c r="M47" s="105"/>
      <c r="N47" s="105"/>
      <c r="O47" s="105"/>
      <c r="P47" s="105"/>
      <c r="Q47" s="105"/>
      <c r="R47" s="105"/>
      <c r="S47" s="105"/>
      <c r="T47" s="105"/>
      <c r="U47" s="105"/>
    </row>
    <row r="48" spans="1:21" ht="12">
      <c r="A48" s="10" t="s">
        <v>337</v>
      </c>
      <c r="B48" s="235">
        <v>100</v>
      </c>
      <c r="C48" s="87">
        <f t="shared" si="1"/>
        <v>3.920118343195266</v>
      </c>
      <c r="D48" s="87">
        <f t="shared" si="1"/>
        <v>3.920118343195266</v>
      </c>
      <c r="E48" s="87">
        <f t="shared" si="1"/>
        <v>0.7026627218934911</v>
      </c>
      <c r="F48" s="87">
        <f t="shared" si="1"/>
        <v>20.340236686390533</v>
      </c>
      <c r="G48" s="87">
        <f t="shared" si="1"/>
        <v>50.665680473372774</v>
      </c>
      <c r="H48" s="87">
        <f t="shared" si="1"/>
        <v>16.605029585798817</v>
      </c>
      <c r="I48" s="87">
        <f t="shared" si="1"/>
        <v>3.2544378698224854</v>
      </c>
      <c r="J48" s="87">
        <f t="shared" si="1"/>
        <v>0.4807692307692308</v>
      </c>
      <c r="K48" s="105" t="s">
        <v>152</v>
      </c>
      <c r="M48" s="105"/>
      <c r="N48" s="105"/>
      <c r="O48" s="105"/>
      <c r="P48" s="105"/>
      <c r="Q48" s="105"/>
      <c r="R48" s="105"/>
      <c r="S48" s="105"/>
      <c r="T48" s="105"/>
      <c r="U48" s="105"/>
    </row>
    <row r="49" spans="1:21" ht="12">
      <c r="A49" s="10" t="s">
        <v>371</v>
      </c>
      <c r="B49" s="235">
        <v>100</v>
      </c>
      <c r="C49" s="87">
        <f t="shared" si="1"/>
        <v>10.918003565062389</v>
      </c>
      <c r="D49" s="87">
        <f t="shared" si="1"/>
        <v>9.759358288770054</v>
      </c>
      <c r="E49" s="87">
        <f t="shared" si="1"/>
        <v>3.7433155080213902</v>
      </c>
      <c r="F49" s="87">
        <f t="shared" si="1"/>
        <v>27.49554367201426</v>
      </c>
      <c r="G49" s="87">
        <f t="shared" si="1"/>
        <v>28.475935828877002</v>
      </c>
      <c r="H49" s="87">
        <f t="shared" si="1"/>
        <v>16.354723707664885</v>
      </c>
      <c r="I49" s="87">
        <f t="shared" si="1"/>
        <v>2.406417112299465</v>
      </c>
      <c r="J49" s="87">
        <f t="shared" si="1"/>
        <v>0.6684491978609626</v>
      </c>
      <c r="K49" s="105" t="s">
        <v>152</v>
      </c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 ht="12">
      <c r="A50" s="2" t="s">
        <v>1020</v>
      </c>
      <c r="B50" s="235">
        <v>100</v>
      </c>
      <c r="C50" s="87">
        <f t="shared" si="1"/>
        <v>6.558981889378365</v>
      </c>
      <c r="D50" s="87">
        <f t="shared" si="1"/>
        <v>7.048458149779736</v>
      </c>
      <c r="E50" s="87">
        <f t="shared" si="1"/>
        <v>1.762114537444934</v>
      </c>
      <c r="F50" s="87">
        <f t="shared" si="1"/>
        <v>45.619187469407734</v>
      </c>
      <c r="G50" s="87">
        <f t="shared" si="1"/>
        <v>21.879588839941263</v>
      </c>
      <c r="H50" s="87">
        <f t="shared" si="1"/>
        <v>14.733235438081252</v>
      </c>
      <c r="I50" s="87">
        <f t="shared" si="1"/>
        <v>1.4194811551639746</v>
      </c>
      <c r="J50" s="87">
        <f t="shared" si="1"/>
        <v>0.7831620166421929</v>
      </c>
      <c r="K50" s="105" t="s">
        <v>152</v>
      </c>
      <c r="M50" s="105"/>
      <c r="N50" s="105"/>
      <c r="O50" s="105"/>
      <c r="P50" s="105"/>
      <c r="Q50" s="105"/>
      <c r="R50" s="105"/>
      <c r="S50" s="105"/>
      <c r="T50" s="105"/>
      <c r="U50" s="105"/>
    </row>
    <row r="51" spans="1:21" ht="12">
      <c r="A51" s="10" t="s">
        <v>338</v>
      </c>
      <c r="B51" s="235">
        <v>100</v>
      </c>
      <c r="C51" s="87">
        <f t="shared" si="1"/>
        <v>5.080960357342267</v>
      </c>
      <c r="D51" s="87">
        <f t="shared" si="1"/>
        <v>4.1876046901172534</v>
      </c>
      <c r="E51" s="87">
        <f t="shared" si="1"/>
        <v>0.6700167504187605</v>
      </c>
      <c r="F51" s="87">
        <f t="shared" si="1"/>
        <v>19.15131211613624</v>
      </c>
      <c r="G51" s="87">
        <f t="shared" si="1"/>
        <v>45.44946957007259</v>
      </c>
      <c r="H51" s="87">
        <f t="shared" si="1"/>
        <v>16.638749302065886</v>
      </c>
      <c r="I51" s="87">
        <f t="shared" si="1"/>
        <v>5.6951423785594635</v>
      </c>
      <c r="J51" s="87">
        <f t="shared" si="1"/>
        <v>2.7359017308766056</v>
      </c>
      <c r="K51" s="87">
        <f t="shared" si="1"/>
        <v>0.3908431044109436</v>
      </c>
      <c r="M51" s="105"/>
      <c r="N51" s="105"/>
      <c r="O51" s="105"/>
      <c r="P51" s="105"/>
      <c r="Q51" s="105"/>
      <c r="R51" s="105"/>
      <c r="S51" s="105"/>
      <c r="T51" s="105"/>
      <c r="U51" s="105"/>
    </row>
    <row r="52" spans="1:21" ht="12">
      <c r="A52" s="10" t="s">
        <v>339</v>
      </c>
      <c r="B52" s="235">
        <v>100</v>
      </c>
      <c r="C52" s="87">
        <f t="shared" si="1"/>
        <v>8.286038592508513</v>
      </c>
      <c r="D52" s="87">
        <f t="shared" si="1"/>
        <v>6.81044267877412</v>
      </c>
      <c r="E52" s="87">
        <f t="shared" si="1"/>
        <v>1.532349602724177</v>
      </c>
      <c r="F52" s="87">
        <f t="shared" si="1"/>
        <v>22.417707150964812</v>
      </c>
      <c r="G52" s="87">
        <f t="shared" si="1"/>
        <v>39.16004540295119</v>
      </c>
      <c r="H52" s="87">
        <f t="shared" si="1"/>
        <v>18.842224744608398</v>
      </c>
      <c r="I52" s="87">
        <f t="shared" si="1"/>
        <v>2.1566401816118046</v>
      </c>
      <c r="J52" s="87">
        <f t="shared" si="1"/>
        <v>0.5675368898978433</v>
      </c>
      <c r="K52" s="105" t="s">
        <v>152</v>
      </c>
      <c r="M52" s="105"/>
      <c r="N52" s="105"/>
      <c r="O52" s="105"/>
      <c r="P52" s="105"/>
      <c r="Q52" s="105"/>
      <c r="R52" s="105"/>
      <c r="S52" s="105"/>
      <c r="T52" s="105"/>
      <c r="U52" s="105"/>
    </row>
    <row r="53" spans="1:21" ht="12">
      <c r="A53" s="10" t="s">
        <v>340</v>
      </c>
      <c r="B53" s="235">
        <v>100</v>
      </c>
      <c r="C53" s="87">
        <f t="shared" si="1"/>
        <v>7.142857142857142</v>
      </c>
      <c r="D53" s="87">
        <f t="shared" si="1"/>
        <v>7.814407814407814</v>
      </c>
      <c r="E53" s="87">
        <f t="shared" si="1"/>
        <v>1.8315018315018317</v>
      </c>
      <c r="F53" s="87">
        <f t="shared" si="1"/>
        <v>16.971916971916972</v>
      </c>
      <c r="G53" s="87">
        <f t="shared" si="1"/>
        <v>35.16483516483517</v>
      </c>
      <c r="H53" s="87">
        <f t="shared" si="1"/>
        <v>25.76312576312576</v>
      </c>
      <c r="I53" s="87">
        <f>I24/$B24*100</f>
        <v>2.9914529914529915</v>
      </c>
      <c r="J53" s="87">
        <f t="shared" si="1"/>
        <v>1.282051282051282</v>
      </c>
      <c r="K53" s="87">
        <f>K24/$B24*100</f>
        <v>1.0378510378510377</v>
      </c>
      <c r="M53" s="105"/>
      <c r="N53" s="105"/>
      <c r="O53" s="105"/>
      <c r="P53" s="105"/>
      <c r="Q53" s="105"/>
      <c r="R53" s="105"/>
      <c r="S53" s="105"/>
      <c r="T53" s="105"/>
      <c r="U53" s="105"/>
    </row>
    <row r="54" spans="1:21" ht="12">
      <c r="A54" s="2" t="s">
        <v>1021</v>
      </c>
      <c r="B54" s="235">
        <v>100</v>
      </c>
      <c r="C54" s="87">
        <f t="shared" si="1"/>
        <v>8</v>
      </c>
      <c r="D54" s="87">
        <f t="shared" si="1"/>
        <v>8.620689655172415</v>
      </c>
      <c r="E54" s="87">
        <f t="shared" si="1"/>
        <v>1.6551724137931034</v>
      </c>
      <c r="F54" s="87">
        <f t="shared" si="1"/>
        <v>43.103448275862064</v>
      </c>
      <c r="G54" s="87">
        <f t="shared" si="1"/>
        <v>33.6551724137931</v>
      </c>
      <c r="H54" s="87">
        <f t="shared" si="1"/>
        <v>4.8965517241379315</v>
      </c>
      <c r="I54" s="105" t="s">
        <v>152</v>
      </c>
      <c r="J54" s="105" t="s">
        <v>152</v>
      </c>
      <c r="K54" s="105" t="s">
        <v>152</v>
      </c>
      <c r="M54" s="105"/>
      <c r="N54" s="105"/>
      <c r="O54" s="105"/>
      <c r="P54" s="105"/>
      <c r="Q54" s="105"/>
      <c r="R54" s="105"/>
      <c r="S54" s="105"/>
      <c r="T54" s="105"/>
      <c r="U54" s="105"/>
    </row>
    <row r="55" spans="1:21" ht="12">
      <c r="A55" s="2" t="s">
        <v>1022</v>
      </c>
      <c r="B55" s="235">
        <v>100</v>
      </c>
      <c r="C55" s="87">
        <f aca="true" t="shared" si="2" ref="C55:K63">C26/$B26*100</f>
        <v>13.73157486423584</v>
      </c>
      <c r="D55" s="87">
        <f t="shared" si="2"/>
        <v>12.56788207913111</v>
      </c>
      <c r="E55" s="87">
        <f t="shared" si="2"/>
        <v>3.5686578743211794</v>
      </c>
      <c r="F55" s="87">
        <f t="shared" si="2"/>
        <v>24.74786656322731</v>
      </c>
      <c r="G55" s="87">
        <f t="shared" si="2"/>
        <v>28.16136539953452</v>
      </c>
      <c r="H55" s="87">
        <f t="shared" si="2"/>
        <v>15.90380139643134</v>
      </c>
      <c r="I55" s="87">
        <f t="shared" si="2"/>
        <v>1.0861132660977502</v>
      </c>
      <c r="J55" s="105" t="s">
        <v>152</v>
      </c>
      <c r="K55" s="105" t="s">
        <v>152</v>
      </c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1" ht="12">
      <c r="A56" s="10" t="s">
        <v>342</v>
      </c>
      <c r="B56" s="235">
        <v>100</v>
      </c>
      <c r="C56" s="87">
        <f t="shared" si="2"/>
        <v>2.975724353954581</v>
      </c>
      <c r="D56" s="87">
        <f t="shared" si="2"/>
        <v>8.22239624119029</v>
      </c>
      <c r="E56" s="87">
        <f t="shared" si="2"/>
        <v>2.192638997650744</v>
      </c>
      <c r="F56" s="87">
        <f t="shared" si="2"/>
        <v>17.93265465935787</v>
      </c>
      <c r="G56" s="87">
        <f t="shared" si="2"/>
        <v>41.89506656225529</v>
      </c>
      <c r="H56" s="87">
        <f t="shared" si="2"/>
        <v>25.68519968676586</v>
      </c>
      <c r="I56" s="87">
        <f t="shared" si="2"/>
        <v>0.9397024275646046</v>
      </c>
      <c r="J56" s="105" t="s">
        <v>152</v>
      </c>
      <c r="K56" s="105" t="s">
        <v>152</v>
      </c>
      <c r="M56" s="105"/>
      <c r="N56" s="105"/>
      <c r="O56" s="105"/>
      <c r="P56" s="105"/>
      <c r="Q56" s="105"/>
      <c r="R56" s="105"/>
      <c r="S56" s="105"/>
      <c r="T56" s="105"/>
      <c r="U56" s="105"/>
    </row>
    <row r="57" spans="1:21" ht="12">
      <c r="A57" s="2" t="s">
        <v>1023</v>
      </c>
      <c r="B57" s="235">
        <v>100</v>
      </c>
      <c r="C57" s="87">
        <f t="shared" si="2"/>
        <v>13.029576338928859</v>
      </c>
      <c r="D57" s="87">
        <f t="shared" si="2"/>
        <v>12.629896083133493</v>
      </c>
      <c r="E57" s="87">
        <f t="shared" si="2"/>
        <v>2.5579536370903275</v>
      </c>
      <c r="F57" s="87">
        <f t="shared" si="2"/>
        <v>20.06394884092726</v>
      </c>
      <c r="G57" s="87">
        <f t="shared" si="2"/>
        <v>35.81135091926459</v>
      </c>
      <c r="H57" s="87">
        <f t="shared" si="2"/>
        <v>15.74740207833733</v>
      </c>
      <c r="I57" s="105" t="s">
        <v>152</v>
      </c>
      <c r="J57" s="105" t="s">
        <v>152</v>
      </c>
      <c r="K57" s="105" t="s">
        <v>152</v>
      </c>
      <c r="M57" s="105"/>
      <c r="N57" s="105"/>
      <c r="O57" s="105"/>
      <c r="P57" s="105"/>
      <c r="Q57" s="105"/>
      <c r="R57" s="105"/>
      <c r="S57" s="105"/>
      <c r="T57" s="105"/>
      <c r="U57" s="105"/>
    </row>
    <row r="58" spans="1:21" ht="12">
      <c r="A58" s="10" t="s">
        <v>343</v>
      </c>
      <c r="B58" s="377">
        <v>100</v>
      </c>
      <c r="C58" s="378">
        <f t="shared" si="2"/>
        <v>4.12573673870334</v>
      </c>
      <c r="D58" s="378">
        <f t="shared" si="2"/>
        <v>3.045186640471513</v>
      </c>
      <c r="E58" s="378">
        <f>E29/$B29*100</f>
        <v>0.7858546168958742</v>
      </c>
      <c r="F58" s="378">
        <f t="shared" si="2"/>
        <v>20.923379174852652</v>
      </c>
      <c r="G58" s="378">
        <f t="shared" si="2"/>
        <v>49.41060903732809</v>
      </c>
      <c r="H58" s="378">
        <f t="shared" si="2"/>
        <v>17.583497053045186</v>
      </c>
      <c r="I58" s="378">
        <f t="shared" si="2"/>
        <v>2.259332023575639</v>
      </c>
      <c r="J58" s="378">
        <f t="shared" si="2"/>
        <v>1.37524557956778</v>
      </c>
      <c r="K58" s="379">
        <f>K29/$B29*100</f>
        <v>0.4911591355599214</v>
      </c>
      <c r="M58" s="105"/>
      <c r="N58" s="105"/>
      <c r="O58" s="105"/>
      <c r="P58" s="105"/>
      <c r="Q58" s="105"/>
      <c r="R58" s="105"/>
      <c r="S58" s="105"/>
      <c r="T58" s="105"/>
      <c r="U58" s="105"/>
    </row>
    <row r="59" spans="1:21" ht="12">
      <c r="A59" s="319" t="s">
        <v>344</v>
      </c>
      <c r="B59" s="235">
        <v>100</v>
      </c>
      <c r="C59" s="87">
        <f t="shared" si="2"/>
        <v>7.616974972796518</v>
      </c>
      <c r="D59" s="87">
        <f t="shared" si="2"/>
        <v>6.2023939064200215</v>
      </c>
      <c r="E59" s="87">
        <f t="shared" si="2"/>
        <v>1.3057671381936888</v>
      </c>
      <c r="F59" s="87">
        <f t="shared" si="2"/>
        <v>24.70076169749728</v>
      </c>
      <c r="G59" s="87">
        <f t="shared" si="2"/>
        <v>46.354733405875955</v>
      </c>
      <c r="H59" s="87">
        <f t="shared" si="2"/>
        <v>13.166485310119697</v>
      </c>
      <c r="I59" s="105" t="s">
        <v>152</v>
      </c>
      <c r="J59" s="105" t="s">
        <v>152</v>
      </c>
      <c r="K59" s="105" t="s">
        <v>152</v>
      </c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 ht="12">
      <c r="A60" s="2" t="s">
        <v>1024</v>
      </c>
      <c r="B60" s="235">
        <v>100</v>
      </c>
      <c r="C60" s="87">
        <f t="shared" si="2"/>
        <v>5.33175355450237</v>
      </c>
      <c r="D60" s="87">
        <f t="shared" si="2"/>
        <v>7.464454976303317</v>
      </c>
      <c r="E60" s="87">
        <f t="shared" si="2"/>
        <v>1.7772511848341233</v>
      </c>
      <c r="F60" s="87">
        <f t="shared" si="2"/>
        <v>20.85308056872038</v>
      </c>
      <c r="G60" s="87">
        <f t="shared" si="2"/>
        <v>40.99526066350711</v>
      </c>
      <c r="H60" s="87">
        <f t="shared" si="2"/>
        <v>21.32701421800948</v>
      </c>
      <c r="I60" s="87">
        <f t="shared" si="2"/>
        <v>1.7772511848341233</v>
      </c>
      <c r="J60" s="105" t="s">
        <v>152</v>
      </c>
      <c r="K60" s="105" t="s">
        <v>152</v>
      </c>
      <c r="M60" s="104"/>
      <c r="N60" s="104"/>
      <c r="O60" s="104"/>
      <c r="P60" s="104"/>
      <c r="Q60" s="104"/>
      <c r="R60" s="104"/>
      <c r="S60" s="104"/>
      <c r="T60" s="104"/>
      <c r="U60" s="104"/>
    </row>
    <row r="61" spans="1:11" ht="12">
      <c r="A61" s="2" t="s">
        <v>1025</v>
      </c>
      <c r="B61" s="235">
        <v>100</v>
      </c>
      <c r="C61" s="87">
        <f t="shared" si="2"/>
        <v>12.653061224489795</v>
      </c>
      <c r="D61" s="87">
        <f t="shared" si="2"/>
        <v>11.020408163265307</v>
      </c>
      <c r="E61" s="87">
        <f t="shared" si="2"/>
        <v>2.0408163265306123</v>
      </c>
      <c r="F61" s="87">
        <f t="shared" si="2"/>
        <v>21.360544217687075</v>
      </c>
      <c r="G61" s="87">
        <f t="shared" si="2"/>
        <v>36.46258503401361</v>
      </c>
      <c r="H61" s="87">
        <f t="shared" si="2"/>
        <v>14.69387755102041</v>
      </c>
      <c r="I61" s="87">
        <f t="shared" si="2"/>
        <v>1.4965986394557822</v>
      </c>
      <c r="J61" s="105" t="s">
        <v>152</v>
      </c>
      <c r="K61" s="105" t="s">
        <v>152</v>
      </c>
    </row>
    <row r="62" spans="1:19" ht="15" customHeight="1">
      <c r="A62" s="319" t="s">
        <v>346</v>
      </c>
      <c r="B62" s="235">
        <v>100</v>
      </c>
      <c r="C62" s="87">
        <f t="shared" si="2"/>
        <v>5.184174624829468</v>
      </c>
      <c r="D62" s="87">
        <f t="shared" si="2"/>
        <v>3.547066848567531</v>
      </c>
      <c r="E62" s="105" t="s">
        <v>152</v>
      </c>
      <c r="F62" s="87">
        <f t="shared" si="2"/>
        <v>21.00954979536153</v>
      </c>
      <c r="G62" s="87">
        <f t="shared" si="2"/>
        <v>43.519781718963166</v>
      </c>
      <c r="H62" s="87">
        <f t="shared" si="2"/>
        <v>19.918144611186904</v>
      </c>
      <c r="I62" s="87">
        <f t="shared" si="2"/>
        <v>4.911323328785812</v>
      </c>
      <c r="J62" s="87">
        <f t="shared" si="2"/>
        <v>1.364256480218281</v>
      </c>
      <c r="K62" s="105" t="s">
        <v>152</v>
      </c>
      <c r="L62" s="104"/>
      <c r="M62" s="10"/>
      <c r="N62" s="10"/>
      <c r="O62" s="10"/>
      <c r="P62" s="10"/>
      <c r="Q62" s="10"/>
      <c r="R62" s="10"/>
      <c r="S62" s="10"/>
    </row>
    <row r="63" spans="1:19" s="10" customFormat="1" ht="12.75" customHeight="1">
      <c r="A63" s="10" t="s">
        <v>950</v>
      </c>
      <c r="B63" s="235">
        <v>100</v>
      </c>
      <c r="C63" s="87">
        <f t="shared" si="2"/>
        <v>8.740989572398348</v>
      </c>
      <c r="D63" s="87">
        <f t="shared" si="2"/>
        <v>8.433060396108894</v>
      </c>
      <c r="E63" s="87">
        <f t="shared" si="2"/>
        <v>1.3856812933025404</v>
      </c>
      <c r="F63" s="87">
        <f t="shared" si="2"/>
        <v>19.728462453635665</v>
      </c>
      <c r="G63" s="87">
        <f t="shared" si="2"/>
        <v>40.597662537616344</v>
      </c>
      <c r="H63" s="87">
        <f t="shared" si="2"/>
        <v>17.852893834418087</v>
      </c>
      <c r="I63" s="87">
        <f t="shared" si="2"/>
        <v>2.421443068094338</v>
      </c>
      <c r="J63" s="87">
        <f t="shared" si="2"/>
        <v>0.7138358177619147</v>
      </c>
      <c r="K63" s="87">
        <f t="shared" si="2"/>
        <v>0.1259710266638673</v>
      </c>
      <c r="L63" s="104"/>
      <c r="M63" s="5"/>
      <c r="N63" s="5"/>
      <c r="O63" s="5"/>
      <c r="P63" s="5"/>
      <c r="Q63" s="5"/>
      <c r="R63" s="5"/>
      <c r="S63" s="5"/>
    </row>
    <row r="64" ht="12.75" customHeight="1">
      <c r="L64" s="104"/>
    </row>
    <row r="65" spans="1:12" ht="12">
      <c r="A65" s="10" t="s">
        <v>347</v>
      </c>
      <c r="L65" s="10"/>
    </row>
    <row r="66" spans="2:11" ht="12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ht="12">
      <c r="A67" s="5" t="s">
        <v>316</v>
      </c>
    </row>
    <row r="68" ht="12">
      <c r="A68" s="5" t="s">
        <v>317</v>
      </c>
    </row>
    <row r="69" ht="12">
      <c r="C69" s="105"/>
    </row>
    <row r="70" ht="12">
      <c r="C70" s="105"/>
    </row>
    <row r="71" ht="12">
      <c r="C71" s="105"/>
    </row>
    <row r="72" ht="12">
      <c r="C72" s="105"/>
    </row>
    <row r="73" ht="12">
      <c r="C73" s="105"/>
    </row>
    <row r="74" ht="12">
      <c r="C74" s="105"/>
    </row>
    <row r="75" ht="12">
      <c r="C75" s="105"/>
    </row>
    <row r="76" ht="12">
      <c r="C76" s="105"/>
    </row>
    <row r="77" ht="12">
      <c r="C77" s="105"/>
    </row>
    <row r="78" ht="12">
      <c r="C78" s="10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57421875" style="35" customWidth="1"/>
    <col min="2" max="6" width="9.140625" style="40" customWidth="1"/>
    <col min="7" max="16384" width="9.140625" style="35" customWidth="1"/>
  </cols>
  <sheetData>
    <row r="1" spans="1:3" s="34" customFormat="1" ht="12.75">
      <c r="A1" s="36" t="s">
        <v>1026</v>
      </c>
      <c r="B1" s="380"/>
      <c r="C1" s="55"/>
    </row>
    <row r="2" spans="1:3" s="34" customFormat="1" ht="12.75">
      <c r="A2" s="34" t="s">
        <v>20</v>
      </c>
      <c r="B2" s="125"/>
      <c r="C2" s="55"/>
    </row>
    <row r="3" spans="1:2" s="34" customFormat="1" ht="12.75">
      <c r="A3" s="37" t="s">
        <v>19</v>
      </c>
      <c r="B3" s="299"/>
    </row>
    <row r="4" spans="1:6" ht="12.75">
      <c r="A4" s="35" t="s">
        <v>21</v>
      </c>
      <c r="B4" s="39"/>
      <c r="D4" s="35"/>
      <c r="E4" s="35"/>
      <c r="F4" s="35"/>
    </row>
    <row r="5" spans="2:7" ht="12.75">
      <c r="B5" s="39">
        <v>2005</v>
      </c>
      <c r="C5" s="45">
        <v>2010</v>
      </c>
      <c r="D5" s="45">
        <v>2015</v>
      </c>
      <c r="E5" s="45">
        <v>2016</v>
      </c>
      <c r="F5" s="45">
        <v>2017</v>
      </c>
      <c r="G5" s="45"/>
    </row>
    <row r="6" spans="1:14" s="34" customFormat="1" ht="15">
      <c r="A6" s="35"/>
      <c r="B6" s="39"/>
      <c r="C6" s="40"/>
      <c r="D6" s="35"/>
      <c r="E6" s="35"/>
      <c r="F6" s="35"/>
      <c r="G6" s="35"/>
      <c r="J6"/>
      <c r="K6"/>
      <c r="L6"/>
      <c r="M6"/>
      <c r="N6"/>
    </row>
    <row r="7" spans="1:14" s="34" customFormat="1" ht="15">
      <c r="A7" s="34" t="s">
        <v>348</v>
      </c>
      <c r="B7" s="106">
        <v>559046</v>
      </c>
      <c r="C7" s="55">
        <v>583350</v>
      </c>
      <c r="D7" s="354">
        <v>620715</v>
      </c>
      <c r="E7" s="107">
        <v>628208</v>
      </c>
      <c r="F7" s="107">
        <v>635181</v>
      </c>
      <c r="G7" s="107"/>
      <c r="J7"/>
      <c r="K7"/>
      <c r="L7"/>
      <c r="M7"/>
      <c r="N7"/>
    </row>
    <row r="8" spans="1:14" ht="15">
      <c r="A8" s="34"/>
      <c r="B8" s="125"/>
      <c r="C8" s="55"/>
      <c r="D8" s="354"/>
      <c r="E8" s="34"/>
      <c r="F8" s="34"/>
      <c r="G8" s="34"/>
      <c r="J8"/>
      <c r="K8"/>
      <c r="L8"/>
      <c r="M8"/>
      <c r="N8"/>
    </row>
    <row r="9" spans="1:14" ht="15">
      <c r="A9" s="35" t="s">
        <v>349</v>
      </c>
      <c r="B9" s="39"/>
      <c r="C9" s="114"/>
      <c r="D9" s="355"/>
      <c r="E9" s="35"/>
      <c r="F9" s="35"/>
      <c r="J9"/>
      <c r="K9"/>
      <c r="L9"/>
      <c r="M9" s="110"/>
      <c r="N9" s="111"/>
    </row>
    <row r="10" spans="1:14" ht="15">
      <c r="A10" s="35" t="s">
        <v>350</v>
      </c>
      <c r="B10" s="42">
        <f>B7-B11</f>
        <v>529860</v>
      </c>
      <c r="C10" s="40">
        <v>541615</v>
      </c>
      <c r="D10" s="356">
        <v>565270</v>
      </c>
      <c r="E10" s="40">
        <f>E7-E11</f>
        <v>570601</v>
      </c>
      <c r="F10" s="53">
        <f>F7-F11</f>
        <v>575411</v>
      </c>
      <c r="G10" s="40"/>
      <c r="H10" s="112"/>
      <c r="J10"/>
      <c r="K10"/>
      <c r="L10"/>
      <c r="M10" s="110"/>
      <c r="N10" s="111"/>
    </row>
    <row r="11" spans="1:14" ht="15">
      <c r="A11" s="35" t="s">
        <v>351</v>
      </c>
      <c r="B11" s="42">
        <v>29186</v>
      </c>
      <c r="C11" s="109">
        <v>41735</v>
      </c>
      <c r="D11" s="356">
        <v>55445</v>
      </c>
      <c r="E11" s="109">
        <v>57607</v>
      </c>
      <c r="F11" s="381">
        <v>59770</v>
      </c>
      <c r="G11" s="109"/>
      <c r="I11" s="51"/>
      <c r="J11"/>
      <c r="K11"/>
      <c r="L11"/>
      <c r="M11"/>
      <c r="N11"/>
    </row>
    <row r="12" spans="1:14" ht="15">
      <c r="A12" s="51" t="s">
        <v>352</v>
      </c>
      <c r="B12" s="382">
        <v>5.220679514744762</v>
      </c>
      <c r="C12" s="114">
        <v>7.1543670180852</v>
      </c>
      <c r="D12" s="357">
        <f>D11/D7*100</f>
        <v>8.932440814222307</v>
      </c>
      <c r="E12" s="41">
        <f>E11/E7*100</f>
        <v>9.1700519573135</v>
      </c>
      <c r="F12" s="54">
        <f>F11/F7*100</f>
        <v>9.409916228602556</v>
      </c>
      <c r="G12" s="41"/>
      <c r="J12"/>
      <c r="K12"/>
      <c r="L12"/>
      <c r="M12" s="110"/>
      <c r="N12" s="111"/>
    </row>
    <row r="13" spans="1:14" ht="15">
      <c r="A13" s="35" t="s">
        <v>353</v>
      </c>
      <c r="B13" s="42">
        <v>16911</v>
      </c>
      <c r="C13" s="40">
        <v>23186</v>
      </c>
      <c r="D13" s="356">
        <v>31135</v>
      </c>
      <c r="E13" s="109">
        <v>31902</v>
      </c>
      <c r="F13" s="381">
        <v>32199</v>
      </c>
      <c r="G13" s="109"/>
      <c r="I13" s="51"/>
      <c r="J13"/>
      <c r="K13"/>
      <c r="L13"/>
      <c r="M13" s="110"/>
      <c r="N13" s="111"/>
    </row>
    <row r="14" spans="1:14" ht="15">
      <c r="A14" s="51" t="s">
        <v>354</v>
      </c>
      <c r="B14" s="42">
        <v>9754</v>
      </c>
      <c r="C14" s="109">
        <v>15377</v>
      </c>
      <c r="D14" s="356">
        <v>23107</v>
      </c>
      <c r="E14" s="109">
        <v>23680</v>
      </c>
      <c r="F14" s="381">
        <v>23957</v>
      </c>
      <c r="G14" s="109"/>
      <c r="I14" s="51"/>
      <c r="J14"/>
      <c r="K14"/>
      <c r="L14"/>
      <c r="M14" s="110"/>
      <c r="N14" s="111"/>
    </row>
    <row r="15" spans="1:14" ht="15">
      <c r="A15" s="51" t="s">
        <v>355</v>
      </c>
      <c r="B15" s="42">
        <v>4583</v>
      </c>
      <c r="C15" s="109">
        <v>7482</v>
      </c>
      <c r="D15" s="356">
        <v>12568</v>
      </c>
      <c r="E15" s="109">
        <v>12834</v>
      </c>
      <c r="F15" s="381">
        <v>12679</v>
      </c>
      <c r="G15" s="109"/>
      <c r="I15" s="51"/>
      <c r="J15"/>
      <c r="K15"/>
      <c r="L15"/>
      <c r="M15" s="110"/>
      <c r="N15" s="111"/>
    </row>
    <row r="16" spans="1:14" ht="15">
      <c r="A16" s="51" t="s">
        <v>356</v>
      </c>
      <c r="B16" s="42">
        <v>1210</v>
      </c>
      <c r="C16" s="109">
        <v>1268</v>
      </c>
      <c r="D16" s="356">
        <v>1268</v>
      </c>
      <c r="E16" s="109">
        <v>1260</v>
      </c>
      <c r="F16" s="381">
        <v>1189</v>
      </c>
      <c r="G16" s="109"/>
      <c r="I16" s="51"/>
      <c r="J16"/>
      <c r="K16"/>
      <c r="L16"/>
      <c r="M16" s="110"/>
      <c r="N16" s="111"/>
    </row>
    <row r="17" spans="1:14" ht="15">
      <c r="A17" s="51" t="s">
        <v>357</v>
      </c>
      <c r="B17" s="39"/>
      <c r="C17" s="35"/>
      <c r="D17" s="356"/>
      <c r="E17" s="35"/>
      <c r="F17" s="46"/>
      <c r="I17" s="51"/>
      <c r="J17"/>
      <c r="K17"/>
      <c r="L17"/>
      <c r="M17"/>
      <c r="N17"/>
    </row>
    <row r="18" spans="1:14" ht="15">
      <c r="A18" s="51" t="s">
        <v>358</v>
      </c>
      <c r="B18" s="39">
        <v>958</v>
      </c>
      <c r="C18" s="109">
        <v>1569</v>
      </c>
      <c r="D18" s="356">
        <v>2463</v>
      </c>
      <c r="E18" s="109">
        <v>2540</v>
      </c>
      <c r="F18" s="381">
        <v>2674</v>
      </c>
      <c r="G18" s="109"/>
      <c r="I18" s="51"/>
      <c r="J18"/>
      <c r="K18"/>
      <c r="L18"/>
      <c r="M18" s="110"/>
      <c r="N18" s="111"/>
    </row>
    <row r="19" spans="1:14" ht="15">
      <c r="A19" s="51" t="s">
        <v>359</v>
      </c>
      <c r="B19" s="39"/>
      <c r="C19" s="35"/>
      <c r="D19" s="356"/>
      <c r="E19" s="35"/>
      <c r="F19" s="46"/>
      <c r="I19" s="51"/>
      <c r="J19"/>
      <c r="K19"/>
      <c r="L19"/>
      <c r="M19"/>
      <c r="N19"/>
    </row>
    <row r="20" spans="1:14" ht="15">
      <c r="A20" s="51" t="s">
        <v>360</v>
      </c>
      <c r="B20" s="42">
        <v>292</v>
      </c>
      <c r="C20" s="109">
        <v>351</v>
      </c>
      <c r="D20" s="356">
        <v>368</v>
      </c>
      <c r="E20" s="109">
        <v>387</v>
      </c>
      <c r="F20" s="381">
        <v>379</v>
      </c>
      <c r="G20" s="109"/>
      <c r="I20" s="51"/>
      <c r="J20"/>
      <c r="K20"/>
      <c r="L20"/>
      <c r="M20" s="110"/>
      <c r="N20" s="111"/>
    </row>
    <row r="21" spans="1:14" ht="15">
      <c r="A21" s="51" t="s">
        <v>361</v>
      </c>
      <c r="B21" s="42">
        <v>6865</v>
      </c>
      <c r="C21" s="109">
        <v>7458</v>
      </c>
      <c r="D21" s="356">
        <v>7660</v>
      </c>
      <c r="E21" s="109">
        <v>7835</v>
      </c>
      <c r="F21" s="381">
        <v>7863</v>
      </c>
      <c r="G21" s="109"/>
      <c r="I21" s="51"/>
      <c r="J21"/>
      <c r="K21"/>
      <c r="L21"/>
      <c r="M21" s="110"/>
      <c r="N21" s="111"/>
    </row>
    <row r="22" spans="1:14" ht="15">
      <c r="A22" s="51" t="s">
        <v>362</v>
      </c>
      <c r="B22" s="42">
        <v>5227</v>
      </c>
      <c r="C22" s="109">
        <v>5918</v>
      </c>
      <c r="D22" s="356">
        <v>6161</v>
      </c>
      <c r="E22" s="109">
        <v>6252</v>
      </c>
      <c r="F22" s="381">
        <v>6242</v>
      </c>
      <c r="G22" s="109"/>
      <c r="J22"/>
      <c r="K22"/>
      <c r="L22"/>
      <c r="M22" s="110"/>
      <c r="N22" s="111"/>
    </row>
    <row r="23" spans="1:14" ht="15">
      <c r="A23" s="35" t="s">
        <v>363</v>
      </c>
      <c r="B23" s="42">
        <v>4348</v>
      </c>
      <c r="C23" s="109">
        <v>5860</v>
      </c>
      <c r="D23" s="356">
        <v>6982</v>
      </c>
      <c r="E23" s="109">
        <v>7142</v>
      </c>
      <c r="F23" s="381">
        <v>7230</v>
      </c>
      <c r="G23" s="109"/>
      <c r="J23"/>
      <c r="K23"/>
      <c r="L23"/>
      <c r="M23" s="110"/>
      <c r="N23" s="111"/>
    </row>
    <row r="24" spans="1:14" ht="15">
      <c r="A24" s="35" t="s">
        <v>364</v>
      </c>
      <c r="B24" s="42">
        <v>920</v>
      </c>
      <c r="C24" s="109">
        <v>1087</v>
      </c>
      <c r="D24" s="356">
        <v>1316</v>
      </c>
      <c r="E24" s="109">
        <v>1388</v>
      </c>
      <c r="F24" s="109">
        <v>1477</v>
      </c>
      <c r="G24" s="109"/>
      <c r="J24"/>
      <c r="K24"/>
      <c r="L24"/>
      <c r="M24" s="110"/>
      <c r="N24" s="111"/>
    </row>
    <row r="25" spans="1:14" ht="15">
      <c r="A25" s="35" t="s">
        <v>365</v>
      </c>
      <c r="B25" s="42">
        <v>539</v>
      </c>
      <c r="C25" s="109">
        <v>923</v>
      </c>
      <c r="D25" s="356">
        <v>1182</v>
      </c>
      <c r="E25" s="109">
        <v>1233</v>
      </c>
      <c r="F25" s="109">
        <v>1287</v>
      </c>
      <c r="G25" s="109"/>
      <c r="J25"/>
      <c r="K25"/>
      <c r="L25"/>
      <c r="M25" s="110"/>
      <c r="N25" s="111"/>
    </row>
    <row r="26" spans="1:14" ht="15">
      <c r="A26" s="35" t="s">
        <v>366</v>
      </c>
      <c r="B26" s="42">
        <v>2363</v>
      </c>
      <c r="C26" s="109">
        <v>4055</v>
      </c>
      <c r="D26" s="356">
        <v>5719</v>
      </c>
      <c r="E26" s="109">
        <v>6198</v>
      </c>
      <c r="F26" s="109">
        <v>6648</v>
      </c>
      <c r="G26" s="109"/>
      <c r="J26"/>
      <c r="K26"/>
      <c r="L26"/>
      <c r="M26" s="110"/>
      <c r="N26" s="111"/>
    </row>
    <row r="27" spans="1:14" ht="15">
      <c r="A27" s="35" t="s">
        <v>367</v>
      </c>
      <c r="B27" s="42">
        <v>3487</v>
      </c>
      <c r="C27" s="109">
        <v>5913</v>
      </c>
      <c r="D27" s="356">
        <v>8254</v>
      </c>
      <c r="E27" s="109">
        <v>8870</v>
      </c>
      <c r="F27" s="109">
        <v>10016</v>
      </c>
      <c r="G27" s="109"/>
      <c r="J27"/>
      <c r="K27"/>
      <c r="L27"/>
      <c r="M27" s="110"/>
      <c r="N27" s="111"/>
    </row>
    <row r="28" spans="1:14" ht="15">
      <c r="A28" s="35" t="s">
        <v>368</v>
      </c>
      <c r="B28" s="42">
        <v>179</v>
      </c>
      <c r="C28" s="109">
        <v>242</v>
      </c>
      <c r="D28" s="356">
        <v>274</v>
      </c>
      <c r="E28" s="109">
        <v>282</v>
      </c>
      <c r="F28" s="109">
        <v>291</v>
      </c>
      <c r="G28" s="109"/>
      <c r="J28"/>
      <c r="K28"/>
      <c r="L28"/>
      <c r="M28" s="110"/>
      <c r="N28" s="111"/>
    </row>
    <row r="29" spans="1:7" ht="12.75">
      <c r="A29" s="35" t="s">
        <v>369</v>
      </c>
      <c r="B29" s="42">
        <v>439</v>
      </c>
      <c r="C29" s="40">
        <v>469</v>
      </c>
      <c r="D29" s="356">
        <v>583</v>
      </c>
      <c r="E29" s="109">
        <v>592</v>
      </c>
      <c r="F29" s="109">
        <v>622</v>
      </c>
      <c r="G29" s="109"/>
    </row>
    <row r="30" spans="2:5" ht="12.75">
      <c r="B30" s="39"/>
      <c r="D30" s="35"/>
      <c r="E30" s="35"/>
    </row>
    <row r="31" spans="1:4" ht="12.75">
      <c r="A31" s="35" t="s">
        <v>316</v>
      </c>
      <c r="B31" s="39"/>
      <c r="C31" s="114"/>
      <c r="D31" s="35"/>
    </row>
    <row r="32" spans="1:5" ht="12.75">
      <c r="A32" s="35" t="s">
        <v>317</v>
      </c>
      <c r="B32" s="39"/>
      <c r="D32" s="35"/>
      <c r="E32" s="35"/>
    </row>
    <row r="33" spans="5:6" ht="12.75">
      <c r="E33" s="35"/>
      <c r="F33" s="35"/>
    </row>
    <row r="34" ht="12.75">
      <c r="B34" s="35"/>
    </row>
    <row r="35" ht="12.75">
      <c r="B35" s="35"/>
    </row>
    <row r="36" ht="12.75">
      <c r="B36" s="35"/>
    </row>
    <row r="37" spans="1:2" ht="12.75">
      <c r="A37" s="116"/>
      <c r="B37" s="35"/>
    </row>
    <row r="38" ht="12.75">
      <c r="B38" s="35"/>
    </row>
    <row r="39" ht="12.75">
      <c r="B39" s="35"/>
    </row>
    <row r="40" ht="12.75">
      <c r="B40" s="35"/>
    </row>
    <row r="41" ht="12.75">
      <c r="B41" s="35"/>
    </row>
    <row r="42" ht="12.75">
      <c r="B42" s="35"/>
    </row>
    <row r="43" ht="12.75">
      <c r="B43" s="35"/>
    </row>
    <row r="44" ht="12.75">
      <c r="B44" s="35"/>
    </row>
    <row r="45" ht="12.75">
      <c r="B45" s="35"/>
    </row>
    <row r="46" ht="12.75">
      <c r="B46" s="35"/>
    </row>
    <row r="47" ht="12.75">
      <c r="B47" s="35"/>
    </row>
    <row r="48" ht="12.75">
      <c r="B48" s="35"/>
    </row>
    <row r="49" ht="12.75">
      <c r="B49" s="3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A67"/>
  <sheetViews>
    <sheetView zoomScalePageLayoutView="0" workbookViewId="0" topLeftCell="A1">
      <selection activeCell="A1" sqref="A1"/>
    </sheetView>
  </sheetViews>
  <sheetFormatPr defaultColWidth="24.28125" defaultRowHeight="15"/>
  <cols>
    <col min="1" max="1" width="24.28125" style="116" customWidth="1"/>
    <col min="2" max="8" width="7.00390625" style="35" customWidth="1"/>
    <col min="9" max="9" width="10.00390625" style="35" customWidth="1"/>
    <col min="10" max="11" width="9.57421875" style="35" customWidth="1"/>
    <col min="12" max="16384" width="24.28125" style="35" customWidth="1"/>
  </cols>
  <sheetData>
    <row r="1" spans="1:27" ht="12.75">
      <c r="A1" s="117" t="s">
        <v>1028</v>
      </c>
      <c r="B1" s="34"/>
      <c r="C1" s="34"/>
      <c r="D1" s="34"/>
      <c r="E1" s="34"/>
      <c r="F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2.75">
      <c r="A2" s="117" t="s">
        <v>23</v>
      </c>
      <c r="B2" s="34"/>
      <c r="C2" s="34"/>
      <c r="D2" s="34"/>
      <c r="E2" s="34"/>
      <c r="F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ht="12.75">
      <c r="A3" s="117" t="s">
        <v>22</v>
      </c>
    </row>
    <row r="4" ht="12.75">
      <c r="A4" s="116" t="s">
        <v>24</v>
      </c>
    </row>
    <row r="5" spans="5:24" ht="15">
      <c r="E5"/>
      <c r="I5"/>
      <c r="J5" s="34"/>
      <c r="K5" s="34"/>
      <c r="O5" s="118"/>
      <c r="P5" s="119"/>
      <c r="X5" s="120"/>
    </row>
    <row r="6" spans="2:24" ht="12.75">
      <c r="B6" s="35">
        <v>2000</v>
      </c>
      <c r="C6" s="35">
        <v>2005</v>
      </c>
      <c r="D6" s="2">
        <v>2010</v>
      </c>
      <c r="E6" s="2">
        <v>2013</v>
      </c>
      <c r="F6" s="2">
        <v>2014</v>
      </c>
      <c r="G6" s="2">
        <v>2015</v>
      </c>
      <c r="H6" s="2">
        <v>2016</v>
      </c>
      <c r="I6" s="116"/>
      <c r="J6" s="40"/>
      <c r="K6" s="121"/>
      <c r="O6" s="118"/>
      <c r="P6" s="119"/>
      <c r="X6" s="120"/>
    </row>
    <row r="7" spans="4:24" ht="15">
      <c r="D7"/>
      <c r="E7"/>
      <c r="F7"/>
      <c r="G7"/>
      <c r="H7"/>
      <c r="I7" s="116"/>
      <c r="K7"/>
      <c r="O7" s="118"/>
      <c r="P7" s="119"/>
      <c r="X7" s="120"/>
    </row>
    <row r="8" spans="1:24" ht="12.75">
      <c r="A8" s="117" t="s">
        <v>327</v>
      </c>
      <c r="B8" s="383">
        <v>839</v>
      </c>
      <c r="C8" s="56">
        <v>1464</v>
      </c>
      <c r="D8" s="384">
        <v>884</v>
      </c>
      <c r="E8" s="385">
        <v>2118</v>
      </c>
      <c r="F8" s="386">
        <v>1946</v>
      </c>
      <c r="G8" s="386">
        <v>1931</v>
      </c>
      <c r="H8" s="387">
        <v>2322</v>
      </c>
      <c r="I8" s="122"/>
      <c r="J8" s="46"/>
      <c r="K8" s="123"/>
      <c r="N8" s="124"/>
      <c r="O8" s="118"/>
      <c r="P8" s="119"/>
      <c r="X8" s="120"/>
    </row>
    <row r="9" spans="1:24" ht="12.75">
      <c r="A9" s="116" t="s">
        <v>370</v>
      </c>
      <c r="B9" s="46"/>
      <c r="C9" s="46"/>
      <c r="D9" s="46"/>
      <c r="E9" s="272"/>
      <c r="F9" s="320"/>
      <c r="G9" s="46"/>
      <c r="H9" s="46"/>
      <c r="I9" s="86"/>
      <c r="J9" s="46"/>
      <c r="K9" s="123"/>
      <c r="L9" s="124"/>
      <c r="M9" s="124"/>
      <c r="P9" s="119"/>
      <c r="X9" s="120"/>
    </row>
    <row r="10" spans="1:24" ht="12.75">
      <c r="A10" s="122" t="s">
        <v>328</v>
      </c>
      <c r="B10" s="115">
        <v>118</v>
      </c>
      <c r="C10" s="46">
        <v>103</v>
      </c>
      <c r="D10" s="123">
        <v>33</v>
      </c>
      <c r="E10" s="388">
        <v>63</v>
      </c>
      <c r="F10" s="376">
        <v>56</v>
      </c>
      <c r="G10" s="376">
        <v>49</v>
      </c>
      <c r="H10" s="389">
        <v>66</v>
      </c>
      <c r="I10" s="60"/>
      <c r="J10" s="46"/>
      <c r="K10" s="123"/>
      <c r="N10" s="124"/>
      <c r="O10" s="125"/>
      <c r="P10" s="39"/>
      <c r="X10" s="120"/>
    </row>
    <row r="11" spans="1:24" ht="12.75">
      <c r="A11" s="122" t="s">
        <v>329</v>
      </c>
      <c r="B11" s="115">
        <v>7</v>
      </c>
      <c r="C11" s="46">
        <v>13</v>
      </c>
      <c r="D11" s="123">
        <v>6</v>
      </c>
      <c r="E11" s="388">
        <v>8</v>
      </c>
      <c r="F11" s="376">
        <v>11</v>
      </c>
      <c r="G11" s="376">
        <v>6</v>
      </c>
      <c r="H11" s="389">
        <v>16</v>
      </c>
      <c r="I11" s="86"/>
      <c r="J11" s="46"/>
      <c r="K11" s="123"/>
      <c r="L11" s="124"/>
      <c r="M11" s="126"/>
      <c r="N11" s="124"/>
      <c r="P11" s="39"/>
      <c r="X11" s="120"/>
    </row>
    <row r="12" spans="1:24" ht="12.75">
      <c r="A12" s="122" t="s">
        <v>330</v>
      </c>
      <c r="B12" s="115">
        <v>178</v>
      </c>
      <c r="C12" s="46">
        <v>526</v>
      </c>
      <c r="D12" s="123">
        <v>316</v>
      </c>
      <c r="E12" s="388">
        <v>484</v>
      </c>
      <c r="F12" s="376">
        <v>514</v>
      </c>
      <c r="G12" s="376">
        <v>419</v>
      </c>
      <c r="H12" s="389">
        <v>415</v>
      </c>
      <c r="I12" s="86"/>
      <c r="J12" s="46"/>
      <c r="K12" s="123"/>
      <c r="L12" s="124"/>
      <c r="M12" s="126"/>
      <c r="N12" s="124"/>
      <c r="P12" s="127"/>
      <c r="X12" s="120"/>
    </row>
    <row r="13" spans="1:24" ht="12.75">
      <c r="A13" s="51" t="s">
        <v>332</v>
      </c>
      <c r="B13" s="129">
        <v>173</v>
      </c>
      <c r="C13" s="46">
        <v>220</v>
      </c>
      <c r="D13" s="123">
        <v>67</v>
      </c>
      <c r="E13" s="388">
        <v>378</v>
      </c>
      <c r="F13" s="376">
        <v>336</v>
      </c>
      <c r="G13" s="376">
        <v>364</v>
      </c>
      <c r="H13" s="389">
        <v>481</v>
      </c>
      <c r="I13" s="86"/>
      <c r="J13" s="46"/>
      <c r="K13" s="123"/>
      <c r="L13" s="124"/>
      <c r="M13" s="126"/>
      <c r="N13" s="124"/>
      <c r="P13" s="39"/>
      <c r="X13" s="120"/>
    </row>
    <row r="14" spans="1:24" ht="12.75">
      <c r="A14" s="51" t="s">
        <v>334</v>
      </c>
      <c r="B14" s="129">
        <v>38</v>
      </c>
      <c r="C14" s="46">
        <v>63</v>
      </c>
      <c r="D14" s="123">
        <v>52</v>
      </c>
      <c r="E14" s="388">
        <v>136</v>
      </c>
      <c r="F14" s="376">
        <v>130</v>
      </c>
      <c r="G14" s="376">
        <v>122</v>
      </c>
      <c r="H14" s="389">
        <v>156</v>
      </c>
      <c r="I14" s="86"/>
      <c r="J14" s="46"/>
      <c r="K14" s="123"/>
      <c r="L14" s="124"/>
      <c r="M14" s="124"/>
      <c r="N14" s="116"/>
      <c r="P14" s="116"/>
      <c r="X14" s="120"/>
    </row>
    <row r="15" spans="1:24" ht="12.75">
      <c r="A15" s="51" t="s">
        <v>336</v>
      </c>
      <c r="B15" s="129">
        <v>36</v>
      </c>
      <c r="C15" s="46">
        <v>72</v>
      </c>
      <c r="D15" s="123">
        <v>42</v>
      </c>
      <c r="E15" s="388">
        <v>98</v>
      </c>
      <c r="F15" s="376">
        <v>82</v>
      </c>
      <c r="G15" s="376">
        <v>126</v>
      </c>
      <c r="H15" s="389">
        <v>107</v>
      </c>
      <c r="I15" s="66"/>
      <c r="J15" s="46"/>
      <c r="K15" s="123"/>
      <c r="L15" s="124"/>
      <c r="M15" s="124"/>
      <c r="N15" s="116"/>
      <c r="P15" s="128"/>
      <c r="X15" s="120"/>
    </row>
    <row r="16" spans="1:24" ht="12.75">
      <c r="A16" s="51" t="s">
        <v>333</v>
      </c>
      <c r="B16" s="115">
        <v>16</v>
      </c>
      <c r="C16" s="129">
        <v>45</v>
      </c>
      <c r="D16" s="123">
        <v>22</v>
      </c>
      <c r="E16" s="388">
        <v>45</v>
      </c>
      <c r="F16" s="376">
        <v>69</v>
      </c>
      <c r="G16" s="376">
        <v>68</v>
      </c>
      <c r="H16" s="389">
        <v>93</v>
      </c>
      <c r="I16" s="60"/>
      <c r="J16" s="46"/>
      <c r="K16" s="123"/>
      <c r="L16" s="124"/>
      <c r="M16" s="124"/>
      <c r="N16" s="116"/>
      <c r="P16" s="128"/>
      <c r="X16" s="120"/>
    </row>
    <row r="17" spans="1:24" ht="12.75">
      <c r="A17" s="51" t="s">
        <v>331</v>
      </c>
      <c r="B17" s="129">
        <v>63</v>
      </c>
      <c r="C17" s="46">
        <v>47</v>
      </c>
      <c r="D17" s="123">
        <v>35</v>
      </c>
      <c r="E17" s="388">
        <v>89</v>
      </c>
      <c r="F17" s="376">
        <v>63</v>
      </c>
      <c r="G17" s="376">
        <v>60</v>
      </c>
      <c r="H17" s="389">
        <v>87</v>
      </c>
      <c r="I17" s="60"/>
      <c r="J17" s="60"/>
      <c r="K17" s="60"/>
      <c r="L17" s="86"/>
      <c r="M17" s="86"/>
      <c r="N17" s="88"/>
      <c r="P17" s="128"/>
      <c r="X17" s="120"/>
    </row>
    <row r="18" spans="1:24" ht="12.75">
      <c r="A18" s="51" t="s">
        <v>371</v>
      </c>
      <c r="B18" s="129">
        <v>15</v>
      </c>
      <c r="C18" s="46">
        <v>9</v>
      </c>
      <c r="D18" s="123">
        <v>31</v>
      </c>
      <c r="E18" s="388">
        <v>133</v>
      </c>
      <c r="F18" s="376">
        <v>80</v>
      </c>
      <c r="G18" s="376">
        <v>74</v>
      </c>
      <c r="H18" s="389">
        <v>65</v>
      </c>
      <c r="I18" s="60"/>
      <c r="J18" s="60"/>
      <c r="K18" s="60"/>
      <c r="L18" s="86"/>
      <c r="M18" s="86"/>
      <c r="N18" s="88"/>
      <c r="P18" s="128"/>
      <c r="X18" s="120"/>
    </row>
    <row r="19" spans="1:24" ht="12.75">
      <c r="A19" s="35" t="s">
        <v>915</v>
      </c>
      <c r="B19" s="129">
        <v>15</v>
      </c>
      <c r="C19" s="46">
        <v>14</v>
      </c>
      <c r="D19" s="123">
        <v>7</v>
      </c>
      <c r="E19" s="388">
        <v>39</v>
      </c>
      <c r="F19" s="376">
        <v>56</v>
      </c>
      <c r="G19" s="376">
        <v>33</v>
      </c>
      <c r="H19" s="389">
        <v>62</v>
      </c>
      <c r="I19" s="86"/>
      <c r="J19" s="60"/>
      <c r="K19" s="60"/>
      <c r="L19" s="86"/>
      <c r="M19" s="86"/>
      <c r="N19" s="88"/>
      <c r="P19" s="128"/>
      <c r="U19" s="108"/>
      <c r="V19" s="120"/>
      <c r="X19" s="120"/>
    </row>
    <row r="20" spans="1:24" ht="12.75">
      <c r="A20" s="51" t="s">
        <v>340</v>
      </c>
      <c r="B20" s="129">
        <v>28</v>
      </c>
      <c r="C20" s="46">
        <v>28</v>
      </c>
      <c r="D20" s="123">
        <v>23</v>
      </c>
      <c r="E20" s="388">
        <v>40</v>
      </c>
      <c r="F20" s="376">
        <v>27</v>
      </c>
      <c r="G20" s="376">
        <v>25</v>
      </c>
      <c r="H20" s="389">
        <v>49</v>
      </c>
      <c r="I20" s="86"/>
      <c r="J20" s="60"/>
      <c r="K20" s="60"/>
      <c r="L20" s="86"/>
      <c r="M20" s="86"/>
      <c r="N20" s="88"/>
      <c r="P20" s="39"/>
      <c r="U20" s="108"/>
      <c r="V20" s="120"/>
      <c r="X20" s="120"/>
    </row>
    <row r="21" spans="1:24" ht="12.75">
      <c r="A21" s="51" t="s">
        <v>337</v>
      </c>
      <c r="B21" s="129">
        <v>16</v>
      </c>
      <c r="C21" s="46">
        <v>16</v>
      </c>
      <c r="D21" s="123">
        <v>17</v>
      </c>
      <c r="E21" s="388">
        <v>35</v>
      </c>
      <c r="F21" s="376">
        <v>37</v>
      </c>
      <c r="G21" s="376">
        <v>37</v>
      </c>
      <c r="H21" s="389">
        <v>48</v>
      </c>
      <c r="I21" s="88"/>
      <c r="J21" s="60"/>
      <c r="K21" s="60"/>
      <c r="L21" s="86"/>
      <c r="M21" s="86"/>
      <c r="N21" s="88"/>
      <c r="P21" s="128"/>
      <c r="U21" s="108"/>
      <c r="V21" s="120"/>
      <c r="X21" s="120"/>
    </row>
    <row r="22" spans="1:24" ht="15">
      <c r="A22" s="51" t="s">
        <v>341</v>
      </c>
      <c r="B22" s="129">
        <v>18</v>
      </c>
      <c r="C22" s="46">
        <v>18</v>
      </c>
      <c r="D22" s="123">
        <v>20</v>
      </c>
      <c r="E22" s="388">
        <v>28</v>
      </c>
      <c r="F22" s="376">
        <v>17</v>
      </c>
      <c r="G22" s="376">
        <v>22</v>
      </c>
      <c r="H22" s="389">
        <v>48</v>
      </c>
      <c r="I22" s="130"/>
      <c r="J22" s="131"/>
      <c r="K22" s="123"/>
      <c r="L22" s="124"/>
      <c r="M22" s="124"/>
      <c r="N22" s="116"/>
      <c r="P22" s="128"/>
      <c r="U22" s="108"/>
      <c r="V22" s="120"/>
      <c r="X22" s="120"/>
    </row>
    <row r="23" spans="1:24" ht="12.75">
      <c r="A23" s="51" t="s">
        <v>345</v>
      </c>
      <c r="B23" s="129" t="s">
        <v>173</v>
      </c>
      <c r="C23" s="53">
        <v>9</v>
      </c>
      <c r="D23" s="123">
        <v>7</v>
      </c>
      <c r="E23" s="388">
        <v>29</v>
      </c>
      <c r="F23" s="376">
        <v>26</v>
      </c>
      <c r="G23" s="376">
        <v>47</v>
      </c>
      <c r="H23" s="389">
        <v>34</v>
      </c>
      <c r="I23" s="122"/>
      <c r="J23" s="53"/>
      <c r="K23" s="123"/>
      <c r="L23" s="124"/>
      <c r="M23" s="124"/>
      <c r="N23" s="116"/>
      <c r="P23" s="39"/>
      <c r="U23" s="108"/>
      <c r="V23" s="120"/>
      <c r="X23" s="120"/>
    </row>
    <row r="24" spans="1:24" ht="12.75">
      <c r="A24" s="51" t="s">
        <v>335</v>
      </c>
      <c r="B24" s="129">
        <v>30</v>
      </c>
      <c r="C24" s="46">
        <v>19</v>
      </c>
      <c r="D24" s="123">
        <v>16</v>
      </c>
      <c r="E24" s="388">
        <v>29</v>
      </c>
      <c r="F24" s="376">
        <v>27</v>
      </c>
      <c r="G24" s="376">
        <v>36</v>
      </c>
      <c r="H24" s="389">
        <v>31</v>
      </c>
      <c r="I24" s="122"/>
      <c r="J24" s="53"/>
      <c r="K24" s="123"/>
      <c r="L24" s="124"/>
      <c r="M24" s="124"/>
      <c r="N24" s="116"/>
      <c r="P24" s="39"/>
      <c r="U24" s="108"/>
      <c r="V24" s="120"/>
      <c r="X24" s="120"/>
    </row>
    <row r="25" spans="1:24" ht="12.75">
      <c r="A25" s="51" t="s">
        <v>339</v>
      </c>
      <c r="B25" s="129">
        <v>6</v>
      </c>
      <c r="C25" s="46">
        <v>10</v>
      </c>
      <c r="D25" s="123">
        <v>12</v>
      </c>
      <c r="E25" s="388">
        <v>32</v>
      </c>
      <c r="F25" s="376">
        <v>19</v>
      </c>
      <c r="G25" s="376">
        <v>28</v>
      </c>
      <c r="H25" s="389">
        <v>31</v>
      </c>
      <c r="I25" s="124"/>
      <c r="J25" s="124"/>
      <c r="K25" s="126"/>
      <c r="L25" s="124"/>
      <c r="M25" s="124"/>
      <c r="N25" s="116"/>
      <c r="P25" s="132"/>
      <c r="W25" s="108"/>
      <c r="X25" s="120"/>
    </row>
    <row r="26" spans="1:24" ht="15">
      <c r="A26" s="51" t="s">
        <v>1029</v>
      </c>
      <c r="B26" s="53">
        <v>165</v>
      </c>
      <c r="C26" s="53">
        <v>230</v>
      </c>
      <c r="D26" s="131">
        <v>178</v>
      </c>
      <c r="E26" s="131">
        <v>452</v>
      </c>
      <c r="F26" s="131">
        <v>396</v>
      </c>
      <c r="G26" s="131">
        <v>415</v>
      </c>
      <c r="H26" s="131">
        <v>533</v>
      </c>
      <c r="I26" s="78"/>
      <c r="J26" s="66"/>
      <c r="K26" s="133"/>
      <c r="L26" s="86"/>
      <c r="M26" s="124"/>
      <c r="N26" s="116"/>
      <c r="O26" s="39"/>
      <c r="P26" s="119"/>
      <c r="W26" s="108"/>
      <c r="X26" s="120"/>
    </row>
    <row r="27" spans="1:16" ht="12.75">
      <c r="A27" s="51"/>
      <c r="B27" s="40"/>
      <c r="C27" s="40"/>
      <c r="D27" s="123"/>
      <c r="E27" s="78"/>
      <c r="F27" s="124"/>
      <c r="I27" s="78"/>
      <c r="J27" s="66"/>
      <c r="K27" s="133"/>
      <c r="L27" s="86"/>
      <c r="M27" s="124"/>
      <c r="N27" s="116"/>
      <c r="P27" s="39"/>
    </row>
    <row r="28" spans="3:16" ht="12.75">
      <c r="C28" s="2"/>
      <c r="D28" s="2"/>
      <c r="E28" s="78"/>
      <c r="F28" s="124"/>
      <c r="I28" s="78"/>
      <c r="J28" s="66"/>
      <c r="K28" s="133"/>
      <c r="L28" s="86"/>
      <c r="M28" s="124"/>
      <c r="N28" s="116"/>
      <c r="O28" s="39"/>
      <c r="P28" s="116"/>
    </row>
    <row r="29" spans="1:16" ht="15">
      <c r="A29" s="116" t="s">
        <v>316</v>
      </c>
      <c r="C29"/>
      <c r="D29"/>
      <c r="E29" s="78"/>
      <c r="F29" s="124"/>
      <c r="I29" s="78"/>
      <c r="J29" s="66"/>
      <c r="K29" s="133"/>
      <c r="L29" s="86"/>
      <c r="M29" s="124"/>
      <c r="N29" s="116"/>
      <c r="P29" s="119"/>
    </row>
    <row r="30" spans="1:16" ht="12.75">
      <c r="A30" s="116" t="s">
        <v>317</v>
      </c>
      <c r="C30" s="390"/>
      <c r="D30" s="390"/>
      <c r="E30" s="78"/>
      <c r="F30" s="124"/>
      <c r="I30" s="124"/>
      <c r="J30" s="124"/>
      <c r="K30" s="124"/>
      <c r="L30" s="124"/>
      <c r="M30" s="124"/>
      <c r="N30" s="116"/>
      <c r="O30" s="39"/>
      <c r="P30" s="119"/>
    </row>
    <row r="31" spans="1:16" ht="12.75">
      <c r="A31" s="136"/>
      <c r="E31" s="124"/>
      <c r="F31" s="124"/>
      <c r="I31" s="124"/>
      <c r="J31" s="124"/>
      <c r="K31" s="126"/>
      <c r="L31" s="124"/>
      <c r="M31" s="124"/>
      <c r="N31" s="116"/>
      <c r="O31" s="39"/>
      <c r="P31" s="119"/>
    </row>
    <row r="32" spans="1:16" ht="12.75">
      <c r="A32" s="136"/>
      <c r="F32" s="39"/>
      <c r="G32" s="39"/>
      <c r="H32" s="124"/>
      <c r="I32" s="124"/>
      <c r="J32" s="124"/>
      <c r="K32" s="126"/>
      <c r="L32" s="124"/>
      <c r="M32" s="124"/>
      <c r="N32" s="116"/>
      <c r="O32" s="39"/>
      <c r="P32" s="119"/>
    </row>
    <row r="33" spans="1:18" ht="12.75">
      <c r="A33" s="136"/>
      <c r="H33" s="124"/>
      <c r="I33" s="135"/>
      <c r="J33" s="124"/>
      <c r="K33" s="126"/>
      <c r="L33" s="124"/>
      <c r="M33" s="124"/>
      <c r="P33" s="119"/>
      <c r="R33" s="109"/>
    </row>
    <row r="34" spans="1:18" ht="15">
      <c r="A34" s="99"/>
      <c r="B34" s="137"/>
      <c r="C34" s="137"/>
      <c r="D34" s="138"/>
      <c r="E34" s="139"/>
      <c r="F34" s="134"/>
      <c r="G34" s="134"/>
      <c r="H34" s="124"/>
      <c r="I34" s="135"/>
      <c r="J34" s="124"/>
      <c r="K34" s="126"/>
      <c r="L34" s="124"/>
      <c r="M34" s="124"/>
      <c r="Q34" s="39"/>
      <c r="R34" s="109"/>
    </row>
    <row r="35" spans="1:18" ht="12.75">
      <c r="A35" s="136"/>
      <c r="H35" s="135"/>
      <c r="I35" s="135"/>
      <c r="J35" s="124"/>
      <c r="K35" s="126"/>
      <c r="L35" s="124"/>
      <c r="M35" s="124"/>
      <c r="Q35" s="39"/>
      <c r="R35" s="109"/>
    </row>
    <row r="36" spans="1:18" ht="12.75">
      <c r="A36" s="136"/>
      <c r="F36" s="39"/>
      <c r="G36" s="39"/>
      <c r="H36" s="124"/>
      <c r="L36" s="124"/>
      <c r="M36" s="124"/>
      <c r="Q36" s="39"/>
      <c r="R36" s="109"/>
    </row>
    <row r="37" spans="1:18" ht="12.75">
      <c r="A37" s="136"/>
      <c r="G37" s="39"/>
      <c r="H37" s="124"/>
      <c r="P37" s="119"/>
      <c r="R37" s="109"/>
    </row>
    <row r="38" spans="1:18" ht="12.75">
      <c r="A38" s="136"/>
      <c r="H38" s="135"/>
      <c r="O38" s="39"/>
      <c r="P38" s="119"/>
      <c r="R38" s="109"/>
    </row>
    <row r="39" spans="1:18" ht="12.75">
      <c r="A39" s="136"/>
      <c r="H39" s="135"/>
      <c r="O39" s="39"/>
      <c r="P39" s="119"/>
      <c r="R39" s="109"/>
    </row>
    <row r="40" spans="1:18" ht="12.75">
      <c r="A40" s="136"/>
      <c r="H40" s="135"/>
      <c r="O40" s="39"/>
      <c r="P40" s="119"/>
      <c r="R40" s="109"/>
    </row>
    <row r="41" spans="15:18" ht="12.75">
      <c r="O41" s="39"/>
      <c r="P41" s="119"/>
      <c r="R41" s="109"/>
    </row>
    <row r="42" spans="4:18" ht="12.75">
      <c r="D42" s="125"/>
      <c r="E42" s="39"/>
      <c r="O42" s="39"/>
      <c r="P42" s="119"/>
      <c r="R42" s="109"/>
    </row>
    <row r="43" spans="2:18" ht="12.75">
      <c r="B43" s="38"/>
      <c r="O43" s="39"/>
      <c r="P43" s="120"/>
      <c r="R43" s="109"/>
    </row>
    <row r="44" spans="15:18" ht="12.75">
      <c r="O44" s="39"/>
      <c r="P44" s="120"/>
      <c r="R44" s="109"/>
    </row>
    <row r="45" spans="15:18" ht="12.75">
      <c r="O45" s="39"/>
      <c r="P45" s="120"/>
      <c r="R45" s="109"/>
    </row>
    <row r="46" spans="4:16" ht="12.75">
      <c r="D46" s="125"/>
      <c r="E46" s="39"/>
      <c r="O46" s="39"/>
      <c r="P46" s="120"/>
    </row>
    <row r="47" spans="4:15" ht="12.75">
      <c r="D47" s="125"/>
      <c r="E47" s="39"/>
      <c r="F47" s="39"/>
      <c r="G47" s="39"/>
      <c r="O47" s="39"/>
    </row>
    <row r="48" ht="12.75">
      <c r="O48" s="39"/>
    </row>
    <row r="49" ht="12.75">
      <c r="O49" s="39"/>
    </row>
    <row r="51" ht="12.75">
      <c r="O51" s="39"/>
    </row>
    <row r="52" ht="12.75">
      <c r="O52" s="39"/>
    </row>
    <row r="53" ht="12.75">
      <c r="O53" s="39"/>
    </row>
    <row r="54" ht="12.75">
      <c r="O54" s="39"/>
    </row>
    <row r="55" ht="12.75">
      <c r="O55" s="39"/>
    </row>
    <row r="56" ht="12.75">
      <c r="O56" s="39"/>
    </row>
    <row r="57" ht="12.75">
      <c r="O57" s="39"/>
    </row>
    <row r="58" ht="12.75">
      <c r="O58" s="39"/>
    </row>
    <row r="59" ht="12.75">
      <c r="O59" s="39"/>
    </row>
    <row r="60" ht="12.75">
      <c r="O60" s="39"/>
    </row>
    <row r="61" ht="12.75">
      <c r="O61" s="39"/>
    </row>
    <row r="62" ht="12.75">
      <c r="O62" s="39"/>
    </row>
    <row r="63" ht="12.75">
      <c r="O63" s="39"/>
    </row>
    <row r="64" ht="12.75">
      <c r="O64" s="39"/>
    </row>
    <row r="65" ht="12.75">
      <c r="O65" s="39"/>
    </row>
    <row r="66" ht="12.75">
      <c r="O66" s="39"/>
    </row>
    <row r="67" ht="12.75">
      <c r="O67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Kekkonen Hami</cp:lastModifiedBy>
  <dcterms:created xsi:type="dcterms:W3CDTF">2012-01-25T11:50:33Z</dcterms:created>
  <dcterms:modified xsi:type="dcterms:W3CDTF">2018-01-10T09:01:34Z</dcterms:modified>
  <cp:category/>
  <cp:version/>
  <cp:contentType/>
  <cp:contentStatus/>
</cp:coreProperties>
</file>