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B8A359FC-D11E-41DD-A40C-0D6D3AAFF08C}" xr6:coauthVersionLast="47" xr6:coauthVersionMax="47" xr10:uidLastSave="{00000000-0000-0000-0000-000000000000}"/>
  <bookViews>
    <workbookView xWindow="28680" yWindow="-120" windowWidth="29040" windowHeight="15840"/>
  </bookViews>
  <sheets>
    <sheet name="taulukkoluettelo" sheetId="12" r:id="rId1"/>
    <sheet name="11.1" sheetId="13" r:id="rId2"/>
    <sheet name="11.2" sheetId="14" r:id="rId3"/>
    <sheet name="11.3" sheetId="15" r:id="rId4"/>
    <sheet name="11.4" sheetId="16" r:id="rId5"/>
    <sheet name="11.5" sheetId="17" r:id="rId6"/>
    <sheet name="11.6" sheetId="18" r:id="rId7"/>
    <sheet name="11.7" sheetId="19" r:id="rId8"/>
    <sheet name="11.8" sheetId="20" r:id="rId9"/>
    <sheet name="11.9" sheetId="21" r:id="rId10"/>
    <sheet name="11.10" sheetId="22" r:id="rId11"/>
    <sheet name="11.11" sheetId="2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4" l="1"/>
  <c r="H39" i="14"/>
  <c r="G39" i="14"/>
  <c r="F39" i="14"/>
  <c r="E39" i="14"/>
  <c r="C39" i="14"/>
  <c r="D36" i="14"/>
  <c r="D35" i="14"/>
  <c r="D34" i="14"/>
  <c r="D33" i="14"/>
  <c r="D32" i="14"/>
  <c r="D31" i="14"/>
  <c r="D30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2" i="14"/>
</calcChain>
</file>

<file path=xl/sharedStrings.xml><?xml version="1.0" encoding="utf-8"?>
<sst xmlns="http://schemas.openxmlformats.org/spreadsheetml/2006/main" count="443" uniqueCount="284">
  <si>
    <t>11.1</t>
  </si>
  <si>
    <t>Labour force and residents not included in it</t>
  </si>
  <si>
    <t>11.2</t>
  </si>
  <si>
    <t>Labour force by industry and age</t>
  </si>
  <si>
    <t>Arbetskraften efter utbildningsnivå</t>
  </si>
  <si>
    <t>11.3</t>
  </si>
  <si>
    <t>Labour force by level of education</t>
  </si>
  <si>
    <t>11.4</t>
  </si>
  <si>
    <t>Arbetslöshetsgrad enligt kön</t>
  </si>
  <si>
    <t>11.5</t>
  </si>
  <si>
    <t>11.6</t>
  </si>
  <si>
    <t>Labour force and persons not in labour force</t>
  </si>
  <si>
    <t>11.7</t>
  </si>
  <si>
    <t>Unemployed applicants for work</t>
  </si>
  <si>
    <t>Inpendlare till Helsingfors enligt boningsort</t>
  </si>
  <si>
    <t>11.9</t>
  </si>
  <si>
    <t>Commuters to Helsinki by place of residence</t>
  </si>
  <si>
    <t>Pendling till och från Helsingfors</t>
  </si>
  <si>
    <t>11.10</t>
  </si>
  <si>
    <t>Commuting to and from Helsinki</t>
  </si>
  <si>
    <t>Arbetskonflikter</t>
  </si>
  <si>
    <t>11.11</t>
  </si>
  <si>
    <t>Labour disputes</t>
  </si>
  <si>
    <t>Taulukkoluettelo - Tabellförteckning - List of tables</t>
  </si>
  <si>
    <t>TYÖVOIMA</t>
  </si>
  <si>
    <t>Arbetskraften efter näringsgren och ålder</t>
  </si>
  <si>
    <t>11.8</t>
  </si>
  <si>
    <t>Arbetslösa arbetssökande</t>
  </si>
  <si>
    <t>Unemployment rate % by gender</t>
  </si>
  <si>
    <t>Työvoima - Arbetskraft</t>
  </si>
  <si>
    <t>Suurpiiri ja peruspiiri - Stordistrikt och distrikt</t>
  </si>
  <si>
    <t>Yhteensä - Totalt</t>
  </si>
  <si>
    <t>Työlliset - Sysselsatta</t>
  </si>
  <si>
    <t>Työttömät - Arbetslösa</t>
  </si>
  <si>
    <t>Työttömyysaste - Arbetslöshetsgrad</t>
  </si>
  <si>
    <t>Miehet - Män</t>
  </si>
  <si>
    <t>Naiset - Kvinnor</t>
  </si>
  <si>
    <t>%</t>
  </si>
  <si>
    <t>Koko kaupunki - Hela staden</t>
  </si>
  <si>
    <t>1.</t>
  </si>
  <si>
    <t>Eteläinen - Södra</t>
  </si>
  <si>
    <t>Vironniemi - Estnäs</t>
  </si>
  <si>
    <t>Ullanlinna - Ulrikasborg</t>
  </si>
  <si>
    <t>Kampinmalmi - Kampmalmen</t>
  </si>
  <si>
    <t>Taka-Töölö - Bortre Tölö</t>
  </si>
  <si>
    <t>Lauttasaari - Drumsö</t>
  </si>
  <si>
    <t>2.</t>
  </si>
  <si>
    <t>Läntinen - Västra</t>
  </si>
  <si>
    <t>Reijola - Grejus</t>
  </si>
  <si>
    <t>Munkkiniemi - Munksnäs</t>
  </si>
  <si>
    <t>Haaga - Haga</t>
  </si>
  <si>
    <t>Pitäjänmäki - Sockenbacka</t>
  </si>
  <si>
    <t>Kaarela - Kårböle</t>
  </si>
  <si>
    <t>3.</t>
  </si>
  <si>
    <t>Keskinen - Mellersta</t>
  </si>
  <si>
    <t>Kallio - Berghäll</t>
  </si>
  <si>
    <t>Alppiharju - Åshöjden</t>
  </si>
  <si>
    <t>Vallila - Vallgård</t>
  </si>
  <si>
    <t>Pasila - Böle</t>
  </si>
  <si>
    <t xml:space="preserve">Vanhakaupunki - Gammelstaden </t>
  </si>
  <si>
    <t>4.</t>
  </si>
  <si>
    <t>Pohjoinen -  Norra</t>
  </si>
  <si>
    <t>Maunula - Månsas</t>
  </si>
  <si>
    <t>Länsi-Pakila - Västra Baggböle</t>
  </si>
  <si>
    <t>Tuomarinkylä - Domarby</t>
  </si>
  <si>
    <t>Oulunkylä - Åggelby</t>
  </si>
  <si>
    <t>Itä-Pakila - Östra Baggböle</t>
  </si>
  <si>
    <t>5.</t>
  </si>
  <si>
    <t>Koillinen - Nordöstra</t>
  </si>
  <si>
    <t>Latokartano - Ladugården</t>
  </si>
  <si>
    <t>Pukinmäki - Bocksbacka</t>
  </si>
  <si>
    <t>Malmi - Malm</t>
  </si>
  <si>
    <t>Suutarila - Skomakarböle</t>
  </si>
  <si>
    <t>Puistola - Parkstad</t>
  </si>
  <si>
    <t>Jakomäki - Jakobacka</t>
  </si>
  <si>
    <t>6.</t>
  </si>
  <si>
    <t>Kaakkoinen - Sydöstra</t>
  </si>
  <si>
    <t>Kulosaari - Brändö</t>
  </si>
  <si>
    <t>Herttoniemi - Hertonäs</t>
  </si>
  <si>
    <t>Laajasalo - Degerö</t>
  </si>
  <si>
    <t>7.</t>
  </si>
  <si>
    <t>Itäinen - Östra</t>
  </si>
  <si>
    <t>Vartiokylä - Botby</t>
  </si>
  <si>
    <t>Myllypuro - Kvarnbäcken</t>
  </si>
  <si>
    <t>Mellunkylä - Mellungsby</t>
  </si>
  <si>
    <t>Vuosaari - Nordsjö</t>
  </si>
  <si>
    <t>8.</t>
  </si>
  <si>
    <t>Östersundom</t>
  </si>
  <si>
    <t>Alue tuntematon - Okänt område</t>
  </si>
  <si>
    <t>Lähde: Tilastokeskus, työssäkäyntitilasto.</t>
  </si>
  <si>
    <t>Källa: Statistikcentralen, sysselsättningsstatistik.</t>
  </si>
  <si>
    <t>Yhteensä</t>
  </si>
  <si>
    <t>Ikä - Ålder</t>
  </si>
  <si>
    <t>Totalt</t>
  </si>
  <si>
    <t>–24</t>
  </si>
  <si>
    <t>25–39</t>
  </si>
  <si>
    <t>40–49</t>
  </si>
  <si>
    <t>50–59</t>
  </si>
  <si>
    <t>60–</t>
  </si>
  <si>
    <t>Työvoima yhteensä - Arbetskraft totalt</t>
  </si>
  <si>
    <t>Työlliset yhteensä - Sysselsatta totalt</t>
  </si>
  <si>
    <t>A  Maa-, metsä- ja kalatalous - Jordbruk, skogsbruk och fiske</t>
  </si>
  <si>
    <t>B  Kaivostoiminta ja louhinta - Gruvdrift och utvinning av mineral</t>
  </si>
  <si>
    <t>C  Teollisuus - Tillverkning</t>
  </si>
  <si>
    <t>D  Sähkö-, kaasu- ja lämpöhuolto, jäähdytysliiketoiminta - Försörjning av el, gas, värme och kyla</t>
  </si>
  <si>
    <t>E  Vesihuolto, viemäri- ja jätevesihuolto ja muu ympäristön puhtaanapito - Vattenförsörjning, avloppsrening, avfallshantering och sanering</t>
  </si>
  <si>
    <t>F  Rakentaminen - Byggverksamhet</t>
  </si>
  <si>
    <t>G  Tukku- ja vähittäiskauppa; moottoriajoneuvojen ja -pyörien korjaus - Parti- och detaljhandel; reparation av motorfordon och -cyklar</t>
  </si>
  <si>
    <t>H  Kuljetus ja varastointi - Transport och magasinering</t>
  </si>
  <si>
    <t>I   Majoitus- ja ravitsemistoiminta - Hotell- och restaurangverksamhet</t>
  </si>
  <si>
    <t>J  Informaatio ja viestintä - Informations- och kommunikationsverksamhet</t>
  </si>
  <si>
    <t>K  Rahoitus- ja vakuutustoiminta - Finansiell- och försäkringsverksamhet</t>
  </si>
  <si>
    <t>L  Kiinteistöalan toiminta - Fastighetsverksamhet</t>
  </si>
  <si>
    <t>M  Ammatillinen, tieteellinen ja tekninen toiminta - Verksamhet inom juridik, ekonomi, vetenskap och teknik</t>
  </si>
  <si>
    <t>O  Julkinen hallinto ja maanpuolustus; pakollinen sosiaalivakuutus</t>
  </si>
  <si>
    <t xml:space="preserve">    Offentlig förvaltning och försvar; obligatorisk socialförsäkring</t>
  </si>
  <si>
    <t>P  Koulutus - Utbildning</t>
  </si>
  <si>
    <t>Q  Terveys- ja sosiaalipalvelut - Vård och omsorg; sociala tjänster</t>
  </si>
  <si>
    <t>R  Taiteet, viihde ja virkistys - Kultur, nöje och fritid</t>
  </si>
  <si>
    <t>S  Muu palvelutoiminta - Annan serviceverksamhet</t>
  </si>
  <si>
    <t>T  Kotitalouksien toiminta työnantajina; kotitalouksien eriyttämätöm toiminta - Hushåll som arbetsgivare; näringsverksamhet inom hushåll</t>
  </si>
  <si>
    <t>U  Kansainvälisten organisaatioiden ja toimielinten toiminta - Verksamhet vid internationella organisationer; utländska ambassader o. d.</t>
  </si>
  <si>
    <t>X  Toimiala tuntematon - Näringsgrenen okänd</t>
  </si>
  <si>
    <t>Työttömyysaste - Arbetslöshetsgrad, %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</si>
  <si>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Toimialaluokitus TOL 2008 - Näringsgren NI 2008</t>
    </r>
  </si>
  <si>
    <t>Työvoima</t>
  </si>
  <si>
    <t>Miehet</t>
  </si>
  <si>
    <t>Naiset</t>
  </si>
  <si>
    <t>Osuus työvoimasta, %</t>
  </si>
  <si>
    <t>yhteensä</t>
  </si>
  <si>
    <t>Män</t>
  </si>
  <si>
    <t>Kvinnor</t>
  </si>
  <si>
    <t>Andel av arbetskraft, %</t>
  </si>
  <si>
    <t>Arbetskraft</t>
  </si>
  <si>
    <t>totalt</t>
  </si>
  <si>
    <t>Keskiaste - Mellannivå</t>
  </si>
  <si>
    <t>Korkea-asteen koulutus</t>
  </si>
  <si>
    <t>Utbildning på högre nivå</t>
  </si>
  <si>
    <t>Alin korkea-aste</t>
  </si>
  <si>
    <t>Lägsta  högre nivå</t>
  </si>
  <si>
    <t>Alempi korkeakouluaste</t>
  </si>
  <si>
    <t>Lägre högskolenivå</t>
  </si>
  <si>
    <t>Ylempi korkeakouluaste</t>
  </si>
  <si>
    <t>Högre högskolenivå</t>
  </si>
  <si>
    <t>Tutkijakoulutusaste</t>
  </si>
  <si>
    <t>Forskarutbildningsnivå</t>
  </si>
  <si>
    <t xml:space="preserve">Vain perusaste </t>
  </si>
  <si>
    <t xml:space="preserve">Endast grundnivå </t>
  </si>
  <si>
    <t>Helsinki</t>
  </si>
  <si>
    <t>Espoo</t>
  </si>
  <si>
    <t>Vantaa</t>
  </si>
  <si>
    <t>Kauniainen</t>
  </si>
  <si>
    <t>Tampere</t>
  </si>
  <si>
    <t>Turku</t>
  </si>
  <si>
    <t>Oulu</t>
  </si>
  <si>
    <t>Koko maa</t>
  </si>
  <si>
    <t>Helsingfors</t>
  </si>
  <si>
    <t>Esbo</t>
  </si>
  <si>
    <t>Vanda</t>
  </si>
  <si>
    <t>Grankulla</t>
  </si>
  <si>
    <t>Tammerfors</t>
  </si>
  <si>
    <t>Åbo</t>
  </si>
  <si>
    <t>Uleåborg</t>
  </si>
  <si>
    <t>Hela landet</t>
  </si>
  <si>
    <t xml:space="preserve">Miehet - Män </t>
  </si>
  <si>
    <t xml:space="preserve">Naiset - Kvinnor </t>
  </si>
  <si>
    <t>Lähde: Tilastokeskus, työssäkäyntitilasto</t>
  </si>
  <si>
    <t>Luku - Antal</t>
  </si>
  <si>
    <t>miehiä - män</t>
  </si>
  <si>
    <t>naisia - kvinnor</t>
  </si>
  <si>
    <t>Työvoima - Arbetskraften</t>
  </si>
  <si>
    <t>Työvoimaan kuulumattomat - Ej i arbetskraften</t>
  </si>
  <si>
    <t>Lähde: Tilastokeskuksen työvoimatutkimus.</t>
  </si>
  <si>
    <t>Källa: Statistikcentralens arbetskraftsundersökning.</t>
  </si>
  <si>
    <t>i hela landet</t>
  </si>
  <si>
    <t>Pääkaupunkiseutu</t>
  </si>
  <si>
    <t>Huvudstadsregionen</t>
  </si>
  <si>
    <t xml:space="preserve">Hela landet </t>
  </si>
  <si>
    <t>Luku</t>
  </si>
  <si>
    <t>Antal</t>
  </si>
  <si>
    <t>Työvoimaan kuulumattomat</t>
  </si>
  <si>
    <t>Ej i arbetskraften</t>
  </si>
  <si>
    <t xml:space="preserve"> 11.8</t>
  </si>
  <si>
    <t>Työttömyys-</t>
  </si>
  <si>
    <t>aste %</t>
  </si>
  <si>
    <t>Under 25 år</t>
  </si>
  <si>
    <t>Över 50 år</t>
  </si>
  <si>
    <t>Arbetslöshets-</t>
  </si>
  <si>
    <t>grad %</t>
  </si>
  <si>
    <t>Helsinki - Helsingfors</t>
  </si>
  <si>
    <t>Espoo - Esbo</t>
  </si>
  <si>
    <t>Vantaa - Vanda</t>
  </si>
  <si>
    <t>Kauniainen - Grankulla</t>
  </si>
  <si>
    <t>Helsingin seutu</t>
  </si>
  <si>
    <t>Helsingforsregionen</t>
  </si>
  <si>
    <t>Tampere - Tammerfors</t>
  </si>
  <si>
    <t>Turku - Åbo</t>
  </si>
  <si>
    <t>Oulu - Uleåborg</t>
  </si>
  <si>
    <t>Koko maa - Hela landet</t>
  </si>
  <si>
    <t xml:space="preserve">työttömät työnhakijat on tilastoitu asuinkuntansa mukaan. - Årsmedeltalet för arbetslösa </t>
  </si>
  <si>
    <t>arbetssökande i slutet av månaden, inkl.  personligen permitterade.</t>
  </si>
  <si>
    <t>Arbetslösa arbetssökande har statistikförts enligt bostadskommun.</t>
  </si>
  <si>
    <t>Lähde: Työ- ja elinkeinoministeriö.</t>
  </si>
  <si>
    <t>Källa: Arbets- och näringsministeriet.</t>
  </si>
  <si>
    <t>Asuinalue - Boningsort</t>
  </si>
  <si>
    <t>Työssä Helsingissä</t>
  </si>
  <si>
    <t>Osuus Helsingissä työssäkäyvistä %</t>
  </si>
  <si>
    <t>Arbetar i Helsingfors</t>
  </si>
  <si>
    <t>Andel av de personer som arbetar i Helsingfors, %</t>
  </si>
  <si>
    <t xml:space="preserve">Pääkaupunkiseutu - Huvudstadsregionen </t>
  </si>
  <si>
    <t>Helsingin seutu - Helsingforsregionen</t>
  </si>
  <si>
    <t>Muu Suomi - Övriga Finland</t>
  </si>
  <si>
    <t>Vuosi - År</t>
  </si>
  <si>
    <t xml:space="preserve">Helsinkiin - Till Helsingfors </t>
  </si>
  <si>
    <t>Helsingistä - Från Helsingfors</t>
  </si>
  <si>
    <t>Työtaisteluita</t>
  </si>
  <si>
    <t>Työtaisteluun osallistuneita</t>
  </si>
  <si>
    <t>Menetettyjä - Förlorade</t>
  </si>
  <si>
    <t>Delaktiga i arbetskonflikten</t>
  </si>
  <si>
    <t>Työtunteja</t>
  </si>
  <si>
    <t>Bruttopalkkoja</t>
  </si>
  <si>
    <t>Arbetstimmar</t>
  </si>
  <si>
    <t>Bruttolöner</t>
  </si>
  <si>
    <t>euro</t>
  </si>
  <si>
    <t>Lähde: Tilastokeskus.</t>
  </si>
  <si>
    <t>Källa: Statistikcentralen.</t>
  </si>
  <si>
    <t xml:space="preserve">Arbetskraften och personer utanför arbetskraften distriktsvis </t>
  </si>
  <si>
    <t xml:space="preserve"> 20–64-vuotiaiden työvoimaan kuulumattomien osuus samanikäisestä väestöstä</t>
  </si>
  <si>
    <t xml:space="preserve"> Andelen 20–64-åringar utanför arbetskraften</t>
  </si>
  <si>
    <t>Lähde:Tilastokeskus, työssäkäyntitilasto.</t>
  </si>
  <si>
    <t>Källa:Statistikcentralen, sysselsättningsstatistik.</t>
  </si>
  <si>
    <t>15–74 vuotta - åringar</t>
  </si>
  <si>
    <t>15–24</t>
  </si>
  <si>
    <t>25–34</t>
  </si>
  <si>
    <t xml:space="preserve">35–44 </t>
  </si>
  <si>
    <t xml:space="preserve">45–54 </t>
  </si>
  <si>
    <t xml:space="preserve">55–64 </t>
  </si>
  <si>
    <t xml:space="preserve">65–74 </t>
  </si>
  <si>
    <t xml:space="preserve">15–24 </t>
  </si>
  <si>
    <t>35–44</t>
  </si>
  <si>
    <t>15–74 vuotta -  åringar</t>
  </si>
  <si>
    <t>Prosenttiosuudet laskettu pyöristämättömistä luvuista. - Procentandelarna uträknade ur oavrundade tal.</t>
  </si>
  <si>
    <t>15–74-vuotiaat - 15–74-åringar</t>
  </si>
  <si>
    <t>Alle 25 v.</t>
  </si>
  <si>
    <t>Yli 50 v.</t>
  </si>
  <si>
    <t>Andelen sysselsatta i olika åldersgrupper efter kön och ålder</t>
  </si>
  <si>
    <t xml:space="preserve">Percentage of employed people in various age groups by age and gender </t>
  </si>
  <si>
    <r>
      <t>Työvoimaosuus, työvoima % 15-74-vuotiaista</t>
    </r>
    <r>
      <rPr>
        <vertAlign val="superscript"/>
        <sz val="10"/>
        <rFont val="Arial"/>
        <family val="2"/>
      </rPr>
      <t/>
    </r>
  </si>
  <si>
    <t>Relativt arbetskraftstal, arbetskraftens %-andel av 15–74-åringarna</t>
  </si>
  <si>
    <t>Työllisyysaste, työlliset % 15-64-vuotiaista</t>
  </si>
  <si>
    <t>Sysselsättningsgrad, de sysselsattas %-andel av 15–64-åringarna</t>
  </si>
  <si>
    <t xml:space="preserve">Työttömyysaste, työttömät % työvoimasta </t>
  </si>
  <si>
    <t>Relativt arbetslöshetstal, de arbetslösas %-andel av arbetskraften</t>
  </si>
  <si>
    <t>N  Hallinto- ja tukipalvelutoiminta - Uthyrning, fastighetsservice, resetjänster och andra stödtjänster</t>
  </si>
  <si>
    <t>Arbetskraften och befolkning utanför arbetskraften i huvudstadsregionen</t>
  </si>
  <si>
    <t>Arbetskraften och befolkning utanför arbetskraften i Helsingforsregionen och i hela landet</t>
  </si>
  <si>
    <t>Työvoima ja työvoimaan kuulumaton väestö Helsingin seudulla ja</t>
  </si>
  <si>
    <t xml:space="preserve">Arbetskraften och befolkning utanför arbetskraften i Helsingforsregionen och </t>
  </si>
  <si>
    <r>
      <t>Arbetskraften efter näringsgren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och ålder</t>
    </r>
  </si>
  <si>
    <t xml:space="preserve"> </t>
  </si>
  <si>
    <r>
      <t>Arbetslösa arbetssökande</t>
    </r>
    <r>
      <rPr>
        <vertAlign val="superscript"/>
        <sz val="10"/>
        <rFont val="Arial"/>
        <family val="2"/>
      </rPr>
      <t>1</t>
    </r>
  </si>
  <si>
    <t>Osuus kaikista työttömistä</t>
  </si>
  <si>
    <t>Andel av samtliga arbetslösa</t>
  </si>
  <si>
    <t>Työtaistelut 1990–2019</t>
  </si>
  <si>
    <r>
      <t xml:space="preserve">Arbetskraften och </t>
    </r>
    <r>
      <rPr>
        <sz val="9"/>
        <rFont val="Calibri"/>
        <family val="2"/>
      </rPr>
      <t>personer utanför arbetskraften distriktsvis, (20-64-åringar)</t>
    </r>
  </si>
  <si>
    <r>
      <t xml:space="preserve">Labour force and residents not included in it, </t>
    </r>
    <r>
      <rPr>
        <sz val="9"/>
        <rFont val="Calibri"/>
        <family val="2"/>
      </rPr>
      <t>(20-64 year olds)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</si>
  <si>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Kuukauden lopussa työttöminä työnhakijoina olleiden vuosikeskiarvo, ml. henk.koht. lomautetut </t>
    </r>
  </si>
  <si>
    <t>Työvoima ja työvoimaan kuulumattomat peruspiireittäin 31.12.2019</t>
  </si>
  <si>
    <t>Työvoima toimialan ja iän mukaan 2019</t>
  </si>
  <si>
    <t>Työvoima koulutusasteen mukaan 2019</t>
  </si>
  <si>
    <r>
      <t>Työllisten osuus saman ikäisestä väestöstä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sukupuolen ja iän mukaan 2019</t>
    </r>
  </si>
  <si>
    <t>Työttömyysaste (%) sukupuolen mukaan 2000–2019</t>
  </si>
  <si>
    <t>Työvoima ja työvoimaan kuulumaton väestö pääkaupunkiseudulla 2010, 2019 ja 2020</t>
  </si>
  <si>
    <t>Työvoima ja työvoimaan kuulumaton väestö Helsingin seudulla ja koko maassa 2010 ja 2020</t>
  </si>
  <si>
    <t>Työttömät työnhakijat 2010 ja 2020</t>
  </si>
  <si>
    <t>Helsingissä työssäkäyvät asuinalueen mukaan 2019</t>
  </si>
  <si>
    <t>Työmatkasukkulointi Helsinkiin ja Helsingistä 2000-2019</t>
  </si>
  <si>
    <t>Työvoima ja työvoimaan kuulumattomat peruspiireittäin 31.12.2019, (20 - 64 -v.)</t>
  </si>
  <si>
    <r>
      <t>Työvoima toimialan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ja iän mukaan 2019</t>
    </r>
  </si>
  <si>
    <t xml:space="preserve">Vuoden 2021 alussa voimaan tullut työvoimatutkimuksen uudistus muutti merkittävästi tilaston tietosisältöjä, tulosten laskentatapaa ja tietojen keruuta. Tiedot eivät ole vertailukelpoisia aiempien tietojen kanssa. </t>
  </si>
  <si>
    <t xml:space="preserve">Den reform i Arbetskraftsutredningen som trädde i kraft i början av 2021 ändrade märkbart statistikens innehåll, beräkningssätt och datainsamling. Därmed är uppgifterna inte jämförelsedugliga med tidigare uppgifter. </t>
  </si>
  <si>
    <r>
      <t>koko maassa</t>
    </r>
    <r>
      <rPr>
        <b/>
        <sz val="10"/>
        <color indexed="10"/>
        <rFont val="Arial"/>
        <family val="2"/>
      </rPr>
      <t xml:space="preserve"> 2010 ja 2020</t>
    </r>
  </si>
  <si>
    <r>
      <t>Työttömät työnhakijat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2010 ja 2020</t>
    </r>
  </si>
  <si>
    <t>Työmatkasukkulointi Helsinkiin ja Helsingistä 2000–2019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</si>
</sst>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i/>
      <sz val="10"/>
      <name val="MS Sans Serif"/>
      <family val="2"/>
    </font>
    <font>
      <sz val="11"/>
      <name val="Calibri"/>
      <family val="2"/>
    </font>
    <font>
      <sz val="9"/>
      <name val="Calibri"/>
      <family val="2"/>
    </font>
    <font>
      <b/>
      <sz val="8"/>
      <name val="Arial"/>
      <family val="2"/>
    </font>
    <font>
      <b/>
      <sz val="10"/>
      <name val="MS Sans Serif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70C0"/>
      <name val="Arial"/>
      <family val="2"/>
    </font>
    <font>
      <sz val="9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21" fillId="0" borderId="0" xfId="0" applyFont="1"/>
    <xf numFmtId="0" fontId="3" fillId="0" borderId="0" xfId="0" applyFont="1" applyFill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quotePrefix="1" applyFont="1"/>
    <xf numFmtId="0" fontId="7" fillId="0" borderId="0" xfId="0" applyFont="1"/>
    <xf numFmtId="0" fontId="4" fillId="0" borderId="0" xfId="0" applyFont="1" applyBorder="1"/>
    <xf numFmtId="3" fontId="5" fillId="0" borderId="0" xfId="0" applyNumberFormat="1" applyFont="1"/>
    <xf numFmtId="3" fontId="4" fillId="0" borderId="0" xfId="0" applyNumberFormat="1" applyFont="1"/>
    <xf numFmtId="0" fontId="4" fillId="0" borderId="0" xfId="0" quotePrefix="1" applyFont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167" fontId="4" fillId="0" borderId="0" xfId="0" applyNumberFormat="1" applyFont="1" applyFill="1"/>
    <xf numFmtId="167" fontId="4" fillId="0" borderId="0" xfId="0" applyNumberFormat="1" applyFont="1"/>
    <xf numFmtId="0" fontId="5" fillId="0" borderId="0" xfId="0" applyFont="1" applyAlignment="1">
      <alignment horizontal="left"/>
    </xf>
    <xf numFmtId="167" fontId="5" fillId="0" borderId="0" xfId="0" applyNumberFormat="1" applyFont="1"/>
    <xf numFmtId="16" fontId="5" fillId="0" borderId="0" xfId="0" applyNumberFormat="1" applyFont="1"/>
    <xf numFmtId="0" fontId="5" fillId="0" borderId="0" xfId="0" quotePrefix="1" applyFont="1"/>
    <xf numFmtId="3" fontId="7" fillId="0" borderId="0" xfId="0" applyNumberFormat="1" applyFont="1"/>
    <xf numFmtId="167" fontId="7" fillId="0" borderId="0" xfId="0" applyNumberFormat="1" applyFont="1"/>
    <xf numFmtId="1" fontId="4" fillId="0" borderId="0" xfId="0" applyNumberFormat="1" applyFont="1"/>
    <xf numFmtId="0" fontId="5" fillId="0" borderId="0" xfId="0" applyFont="1" applyFill="1" applyAlignment="1">
      <alignment horizontal="left"/>
    </xf>
    <xf numFmtId="1" fontId="5" fillId="0" borderId="0" xfId="0" applyNumberFormat="1" applyFont="1"/>
    <xf numFmtId="0" fontId="5" fillId="0" borderId="0" xfId="0" quotePrefix="1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quotePrefix="1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3" fontId="9" fillId="0" borderId="0" xfId="0" applyNumberFormat="1" applyFont="1"/>
    <xf numFmtId="3" fontId="4" fillId="0" borderId="0" xfId="0" applyNumberFormat="1" applyFont="1" applyFill="1"/>
    <xf numFmtId="167" fontId="9" fillId="0" borderId="0" xfId="0" applyNumberFormat="1" applyFont="1"/>
    <xf numFmtId="167" fontId="11" fillId="0" borderId="0" xfId="0" applyNumberFormat="1" applyFont="1"/>
    <xf numFmtId="3" fontId="11" fillId="0" borderId="0" xfId="0" applyNumberFormat="1" applyFont="1"/>
    <xf numFmtId="166" fontId="4" fillId="0" borderId="0" xfId="3" applyNumberFormat="1" applyFont="1"/>
    <xf numFmtId="0" fontId="4" fillId="0" borderId="1" xfId="0" applyFont="1" applyBorder="1"/>
    <xf numFmtId="0" fontId="5" fillId="0" borderId="0" xfId="0" applyFont="1" applyBorder="1"/>
    <xf numFmtId="3" fontId="4" fillId="0" borderId="0" xfId="0" applyNumberFormat="1" applyFont="1" applyAlignment="1">
      <alignment horizontal="right"/>
    </xf>
    <xf numFmtId="1" fontId="9" fillId="0" borderId="0" xfId="0" applyNumberFormat="1" applyFont="1"/>
    <xf numFmtId="1" fontId="10" fillId="0" borderId="0" xfId="0" applyNumberFormat="1" applyFont="1"/>
    <xf numFmtId="1" fontId="11" fillId="0" borderId="0" xfId="0" applyNumberFormat="1" applyFont="1"/>
    <xf numFmtId="0" fontId="9" fillId="0" borderId="0" xfId="0" applyFont="1" applyFill="1"/>
    <xf numFmtId="0" fontId="4" fillId="0" borderId="0" xfId="0" quotePrefix="1" applyFont="1" applyFill="1" applyAlignment="1">
      <alignment horizontal="left"/>
    </xf>
    <xf numFmtId="0" fontId="12" fillId="0" borderId="0" xfId="0" applyFont="1" applyAlignment="1">
      <alignment vertical="center"/>
    </xf>
    <xf numFmtId="0" fontId="3" fillId="0" borderId="0" xfId="0" applyFont="1" applyFill="1"/>
    <xf numFmtId="3" fontId="22" fillId="0" borderId="0" xfId="0" applyNumberFormat="1" applyFont="1" applyFill="1"/>
    <xf numFmtId="0" fontId="4" fillId="0" borderId="0" xfId="0" applyFont="1" applyFill="1" applyAlignment="1">
      <alignment horizontal="left"/>
    </xf>
    <xf numFmtId="166" fontId="4" fillId="0" borderId="0" xfId="0" applyNumberFormat="1" applyFont="1"/>
    <xf numFmtId="0" fontId="10" fillId="0" borderId="0" xfId="0" applyFont="1" applyAlignment="1">
      <alignment horizontal="left"/>
    </xf>
    <xf numFmtId="49" fontId="5" fillId="0" borderId="0" xfId="3" applyNumberFormat="1" applyFont="1" applyFill="1"/>
    <xf numFmtId="0" fontId="22" fillId="0" borderId="0" xfId="0" applyFont="1" applyFill="1"/>
    <xf numFmtId="3" fontId="11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left"/>
    </xf>
    <xf numFmtId="167" fontId="22" fillId="0" borderId="0" xfId="0" applyNumberFormat="1" applyFont="1"/>
    <xf numFmtId="3" fontId="22" fillId="0" borderId="0" xfId="0" applyNumberFormat="1" applyFont="1"/>
    <xf numFmtId="3" fontId="3" fillId="0" borderId="0" xfId="0" applyNumberFormat="1" applyFont="1" applyFill="1"/>
    <xf numFmtId="1" fontId="22" fillId="0" borderId="0" xfId="0" applyNumberFormat="1" applyFont="1"/>
    <xf numFmtId="49" fontId="5" fillId="0" borderId="0" xfId="3" applyNumberFormat="1" applyFont="1"/>
    <xf numFmtId="166" fontId="22" fillId="0" borderId="0" xfId="0" applyNumberFormat="1" applyFont="1"/>
    <xf numFmtId="0" fontId="11" fillId="0" borderId="0" xfId="0" applyFont="1" applyFill="1"/>
    <xf numFmtId="166" fontId="22" fillId="0" borderId="0" xfId="0" applyNumberFormat="1" applyFont="1" applyFill="1"/>
    <xf numFmtId="0" fontId="4" fillId="0" borderId="0" xfId="0" applyFont="1" applyFill="1" applyAlignment="1">
      <alignment horizontal="right"/>
    </xf>
    <xf numFmtId="0" fontId="4" fillId="0" borderId="0" xfId="1" applyFont="1"/>
    <xf numFmtId="0" fontId="22" fillId="0" borderId="0" xfId="0" applyFont="1" applyBorder="1"/>
    <xf numFmtId="3" fontId="23" fillId="0" borderId="0" xfId="0" applyNumberFormat="1" applyFont="1"/>
    <xf numFmtId="3" fontId="22" fillId="0" borderId="0" xfId="0" applyNumberFormat="1" applyFont="1" applyAlignment="1">
      <alignment vertical="center" wrapText="1"/>
    </xf>
    <xf numFmtId="0" fontId="16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4" fillId="0" borderId="0" xfId="1" quotePrefix="1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indent="1"/>
    </xf>
    <xf numFmtId="3" fontId="10" fillId="0" borderId="0" xfId="0" applyNumberFormat="1" applyFont="1" applyBorder="1"/>
    <xf numFmtId="0" fontId="10" fillId="0" borderId="0" xfId="0" applyFont="1" applyAlignment="1">
      <alignment horizontal="left" indent="1"/>
    </xf>
    <xf numFmtId="3" fontId="10" fillId="0" borderId="0" xfId="0" applyNumberFormat="1" applyFont="1"/>
    <xf numFmtId="0" fontId="5" fillId="0" borderId="0" xfId="0" applyFont="1" applyBorder="1" applyAlignment="1">
      <alignment horizontal="right"/>
    </xf>
    <xf numFmtId="1" fontId="5" fillId="0" borderId="0" xfId="1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3" fontId="10" fillId="0" borderId="0" xfId="0" applyNumberFormat="1" applyFont="1" applyFill="1"/>
    <xf numFmtId="3" fontId="10" fillId="0" borderId="0" xfId="0" applyNumberFormat="1" applyFont="1" applyFill="1" applyBorder="1"/>
    <xf numFmtId="0" fontId="9" fillId="0" borderId="0" xfId="0" applyFont="1" applyBorder="1"/>
    <xf numFmtId="3" fontId="9" fillId="0" borderId="0" xfId="0" applyNumberFormat="1" applyFont="1" applyBorder="1"/>
    <xf numFmtId="0" fontId="22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4" fillId="0" borderId="0" xfId="1" applyFont="1" applyFill="1" applyAlignment="1">
      <alignment horizontal="left"/>
    </xf>
    <xf numFmtId="3" fontId="22" fillId="0" borderId="0" xfId="1" applyNumberFormat="1" applyFont="1" applyAlignment="1">
      <alignment horizontal="right"/>
    </xf>
    <xf numFmtId="3" fontId="9" fillId="0" borderId="0" xfId="0" applyNumberFormat="1" applyFont="1" applyFill="1" applyBorder="1"/>
    <xf numFmtId="0" fontId="0" fillId="0" borderId="0" xfId="0" applyFill="1"/>
    <xf numFmtId="0" fontId="24" fillId="0" borderId="0" xfId="0" applyFont="1"/>
    <xf numFmtId="167" fontId="0" fillId="0" borderId="0" xfId="0" applyNumberFormat="1"/>
    <xf numFmtId="167" fontId="15" fillId="0" borderId="0" xfId="0" applyNumberFormat="1" applyFont="1"/>
    <xf numFmtId="3" fontId="0" fillId="0" borderId="0" xfId="0" applyNumberForma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1" quotePrefix="1" applyFont="1" applyAlignment="1">
      <alignment horizontal="left"/>
    </xf>
    <xf numFmtId="0" fontId="3" fillId="0" borderId="0" xfId="1" quotePrefix="1" applyFont="1" applyAlignment="1">
      <alignment horizontal="left"/>
    </xf>
    <xf numFmtId="0" fontId="2" fillId="0" borderId="0" xfId="0" quotePrefix="1" applyFont="1"/>
    <xf numFmtId="167" fontId="0" fillId="0" borderId="0" xfId="0" applyNumberFormat="1" applyFont="1" applyFill="1"/>
    <xf numFmtId="3" fontId="0" fillId="0" borderId="0" xfId="0" applyNumberFormat="1" applyFont="1" applyFill="1"/>
    <xf numFmtId="167" fontId="0" fillId="0" borderId="0" xfId="0" applyNumberFormat="1" applyFill="1"/>
    <xf numFmtId="0" fontId="25" fillId="0" borderId="0" xfId="0" quotePrefix="1" applyFont="1" applyAlignment="1">
      <alignment horizontal="left"/>
    </xf>
    <xf numFmtId="0" fontId="25" fillId="0" borderId="0" xfId="0" applyFont="1"/>
    <xf numFmtId="0" fontId="25" fillId="0" borderId="0" xfId="0" applyFont="1" applyFill="1"/>
    <xf numFmtId="0" fontId="25" fillId="0" borderId="0" xfId="0" quotePrefix="1" applyFont="1" applyFill="1" applyAlignment="1">
      <alignment horizontal="left"/>
    </xf>
    <xf numFmtId="0" fontId="0" fillId="0" borderId="0" xfId="0" applyFont="1" applyFill="1"/>
    <xf numFmtId="0" fontId="26" fillId="0" borderId="0" xfId="0" applyFont="1" applyFill="1"/>
    <xf numFmtId="0" fontId="20" fillId="0" borderId="0" xfId="0" applyFont="1" applyFill="1" applyAlignment="1">
      <alignment horizontal="right"/>
    </xf>
    <xf numFmtId="0" fontId="20" fillId="0" borderId="0" xfId="0" applyFont="1" applyFill="1"/>
    <xf numFmtId="0" fontId="27" fillId="0" borderId="0" xfId="0" applyFont="1" applyFill="1"/>
    <xf numFmtId="167" fontId="28" fillId="0" borderId="0" xfId="0" applyNumberFormat="1" applyFont="1" applyFill="1"/>
    <xf numFmtId="167" fontId="23" fillId="0" borderId="0" xfId="0" applyNumberFormat="1" applyFont="1"/>
    <xf numFmtId="1" fontId="23" fillId="0" borderId="0" xfId="0" applyNumberFormat="1" applyFont="1"/>
    <xf numFmtId="0" fontId="5" fillId="0" borderId="0" xfId="1" quotePrefix="1" applyFont="1" applyAlignment="1">
      <alignment horizontal="left"/>
    </xf>
    <xf numFmtId="0" fontId="5" fillId="0" borderId="0" xfId="1" applyFont="1"/>
    <xf numFmtId="0" fontId="7" fillId="0" borderId="0" xfId="1" quotePrefix="1" applyFont="1" applyAlignment="1">
      <alignment horizontal="left"/>
    </xf>
    <xf numFmtId="0" fontId="7" fillId="0" borderId="0" xfId="1" applyFont="1"/>
    <xf numFmtId="0" fontId="18" fillId="0" borderId="0" xfId="0" applyFont="1"/>
    <xf numFmtId="0" fontId="2" fillId="0" borderId="0" xfId="2" applyFont="1"/>
    <xf numFmtId="0" fontId="29" fillId="0" borderId="0" xfId="0" applyFont="1"/>
    <xf numFmtId="0" fontId="30" fillId="0" borderId="0" xfId="0" applyFont="1"/>
    <xf numFmtId="0" fontId="3" fillId="0" borderId="0" xfId="2" applyFont="1"/>
    <xf numFmtId="16" fontId="3" fillId="0" borderId="0" xfId="2" quotePrefix="1" applyNumberFormat="1" applyFont="1"/>
    <xf numFmtId="0" fontId="4" fillId="0" borderId="0" xfId="2" applyFont="1"/>
    <xf numFmtId="0" fontId="3" fillId="0" borderId="0" xfId="2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left"/>
      <protection locked="0"/>
    </xf>
    <xf numFmtId="166" fontId="2" fillId="0" borderId="0" xfId="2" applyNumberFormat="1" applyFont="1"/>
    <xf numFmtId="167" fontId="23" fillId="0" borderId="0" xfId="2" applyNumberFormat="1" applyFont="1"/>
    <xf numFmtId="167" fontId="30" fillId="0" borderId="0" xfId="0" applyNumberFormat="1" applyFont="1"/>
    <xf numFmtId="167" fontId="22" fillId="0" borderId="0" xfId="2" applyNumberFormat="1" applyFont="1"/>
    <xf numFmtId="167" fontId="22" fillId="0" borderId="0" xfId="2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right"/>
    </xf>
    <xf numFmtId="167" fontId="1" fillId="0" borderId="0" xfId="0" applyNumberFormat="1" applyFont="1"/>
    <xf numFmtId="3" fontId="30" fillId="0" borderId="0" xfId="0" applyNumberFormat="1" applyFont="1"/>
    <xf numFmtId="3" fontId="2" fillId="0" borderId="0" xfId="0" applyNumberFormat="1" applyFont="1" applyAlignment="1" applyProtection="1">
      <alignment horizontal="right"/>
      <protection locked="0"/>
    </xf>
    <xf numFmtId="0" fontId="14" fillId="0" borderId="0" xfId="2" applyFont="1"/>
    <xf numFmtId="167" fontId="1" fillId="0" borderId="0" xfId="2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4" fillId="0" borderId="0" xfId="0" applyNumberFormat="1" applyFont="1" applyAlignment="1">
      <alignment horizontal="left"/>
    </xf>
    <xf numFmtId="0" fontId="4" fillId="0" borderId="0" xfId="3" applyFont="1" applyFill="1"/>
    <xf numFmtId="167" fontId="4" fillId="0" borderId="0" xfId="1" applyNumberFormat="1" applyFont="1" applyFill="1"/>
    <xf numFmtId="49" fontId="4" fillId="0" borderId="0" xfId="3" applyNumberFormat="1" applyFont="1" applyFill="1"/>
    <xf numFmtId="0" fontId="15" fillId="0" borderId="0" xfId="0" applyFont="1"/>
    <xf numFmtId="3" fontId="15" fillId="0" borderId="0" xfId="0" applyNumberFormat="1" applyFont="1"/>
    <xf numFmtId="0" fontId="10" fillId="0" borderId="0" xfId="0" quotePrefix="1" applyFont="1" applyAlignment="1">
      <alignment horizontal="left"/>
    </xf>
    <xf numFmtId="0" fontId="31" fillId="0" borderId="0" xfId="0" applyFont="1"/>
    <xf numFmtId="0" fontId="4" fillId="0" borderId="0" xfId="3" applyFont="1" applyAlignment="1">
      <alignment horizontal="left"/>
    </xf>
    <xf numFmtId="0" fontId="22" fillId="0" borderId="0" xfId="0" quotePrefix="1" applyFont="1" applyAlignment="1">
      <alignment horizontal="left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3" fontId="19" fillId="0" borderId="0" xfId="0" applyNumberFormat="1" applyFont="1" applyFill="1"/>
    <xf numFmtId="3" fontId="2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top"/>
    </xf>
    <xf numFmtId="0" fontId="23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/>
    </xf>
  </cellXfs>
  <cellStyles count="4">
    <cellStyle name="Normaali" xfId="0" builtinId="0"/>
    <cellStyle name="Normaali 2" xfId="1"/>
    <cellStyle name="Normaali_Liitetau2" xfId="2"/>
    <cellStyle name="Normaali_Taul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/>
  </sheetViews>
  <sheetFormatPr defaultColWidth="9.21875" defaultRowHeight="11.4" x14ac:dyDescent="0.2"/>
  <cols>
    <col min="1" max="1" width="6.21875" style="102" customWidth="1"/>
    <col min="2" max="2" width="79.5546875" style="102" customWidth="1"/>
    <col min="3" max="16384" width="9.21875" style="102"/>
  </cols>
  <sheetData>
    <row r="1" spans="1:3" s="129" customFormat="1" ht="15.6" x14ac:dyDescent="0.3">
      <c r="A1" s="1" t="s">
        <v>24</v>
      </c>
      <c r="B1" s="131"/>
    </row>
    <row r="2" spans="1:3" s="129" customFormat="1" ht="15.6" x14ac:dyDescent="0.3">
      <c r="A2" s="1" t="s">
        <v>23</v>
      </c>
      <c r="B2" s="131"/>
    </row>
    <row r="5" spans="1:3" ht="12" x14ac:dyDescent="0.25">
      <c r="A5" s="109" t="s">
        <v>0</v>
      </c>
      <c r="B5" s="130" t="s">
        <v>267</v>
      </c>
      <c r="C5" s="102">
        <v>213</v>
      </c>
    </row>
    <row r="6" spans="1:3" x14ac:dyDescent="0.2">
      <c r="B6" s="102" t="s">
        <v>226</v>
      </c>
    </row>
    <row r="7" spans="1:3" x14ac:dyDescent="0.2">
      <c r="B7" s="102" t="s">
        <v>1</v>
      </c>
    </row>
    <row r="9" spans="1:3" ht="12" x14ac:dyDescent="0.25">
      <c r="A9" s="109" t="s">
        <v>2</v>
      </c>
      <c r="B9" s="103" t="s">
        <v>268</v>
      </c>
      <c r="C9" s="102">
        <v>214</v>
      </c>
    </row>
    <row r="10" spans="1:3" ht="12" x14ac:dyDescent="0.25">
      <c r="B10" s="102" t="s">
        <v>25</v>
      </c>
      <c r="C10" s="104"/>
    </row>
    <row r="11" spans="1:3" ht="12" x14ac:dyDescent="0.25">
      <c r="B11" s="102" t="s">
        <v>3</v>
      </c>
      <c r="C11" s="103"/>
    </row>
    <row r="13" spans="1:3" ht="12" x14ac:dyDescent="0.25">
      <c r="A13" s="109" t="s">
        <v>5</v>
      </c>
      <c r="B13" s="104" t="s">
        <v>269</v>
      </c>
      <c r="C13" s="102">
        <v>215</v>
      </c>
    </row>
    <row r="14" spans="1:3" x14ac:dyDescent="0.2">
      <c r="B14" s="102" t="s">
        <v>4</v>
      </c>
    </row>
    <row r="15" spans="1:3" x14ac:dyDescent="0.2">
      <c r="B15" s="102" t="s">
        <v>6</v>
      </c>
    </row>
    <row r="17" spans="1:3" ht="15.6" x14ac:dyDescent="0.25">
      <c r="A17" s="109" t="s">
        <v>7</v>
      </c>
      <c r="B17" s="18" t="s">
        <v>270</v>
      </c>
      <c r="C17" s="102">
        <v>215</v>
      </c>
    </row>
    <row r="18" spans="1:3" ht="13.2" x14ac:dyDescent="0.25">
      <c r="B18" s="10" t="s">
        <v>245</v>
      </c>
    </row>
    <row r="19" spans="1:3" ht="14.4" x14ac:dyDescent="0.2">
      <c r="B19" s="48" t="s">
        <v>246</v>
      </c>
    </row>
    <row r="21" spans="1:3" ht="12" x14ac:dyDescent="0.25">
      <c r="A21" s="109" t="s">
        <v>9</v>
      </c>
      <c r="B21" s="104" t="s">
        <v>271</v>
      </c>
      <c r="C21" s="102">
        <v>216</v>
      </c>
    </row>
    <row r="22" spans="1:3" x14ac:dyDescent="0.2">
      <c r="B22" s="106" t="s">
        <v>8</v>
      </c>
    </row>
    <row r="23" spans="1:3" x14ac:dyDescent="0.2">
      <c r="B23" s="106" t="s">
        <v>28</v>
      </c>
    </row>
    <row r="25" spans="1:3" ht="12" x14ac:dyDescent="0.25">
      <c r="A25" s="109" t="s">
        <v>10</v>
      </c>
      <c r="B25" s="104" t="s">
        <v>272</v>
      </c>
      <c r="C25" s="102">
        <v>216</v>
      </c>
    </row>
    <row r="26" spans="1:3" x14ac:dyDescent="0.2">
      <c r="B26" s="102" t="s">
        <v>254</v>
      </c>
    </row>
    <row r="27" spans="1:3" x14ac:dyDescent="0.2">
      <c r="B27" s="102" t="s">
        <v>11</v>
      </c>
    </row>
    <row r="29" spans="1:3" ht="12" x14ac:dyDescent="0.25">
      <c r="A29" s="109" t="s">
        <v>12</v>
      </c>
      <c r="B29" s="103" t="s">
        <v>273</v>
      </c>
      <c r="C29" s="102">
        <v>217</v>
      </c>
    </row>
    <row r="30" spans="1:3" x14ac:dyDescent="0.2">
      <c r="B30" s="102" t="s">
        <v>255</v>
      </c>
    </row>
    <row r="31" spans="1:3" x14ac:dyDescent="0.2">
      <c r="B31" s="102" t="s">
        <v>11</v>
      </c>
    </row>
    <row r="33" spans="1:3" ht="12" x14ac:dyDescent="0.25">
      <c r="A33" s="109" t="s">
        <v>26</v>
      </c>
      <c r="B33" s="104" t="s">
        <v>274</v>
      </c>
      <c r="C33" s="102">
        <v>217</v>
      </c>
    </row>
    <row r="34" spans="1:3" x14ac:dyDescent="0.2">
      <c r="B34" s="105" t="s">
        <v>27</v>
      </c>
    </row>
    <row r="35" spans="1:3" x14ac:dyDescent="0.2">
      <c r="B35" s="102" t="s">
        <v>13</v>
      </c>
    </row>
    <row r="37" spans="1:3" ht="12" x14ac:dyDescent="0.25">
      <c r="A37" s="109" t="s">
        <v>15</v>
      </c>
      <c r="B37" s="103" t="s">
        <v>275</v>
      </c>
      <c r="C37" s="102">
        <v>218</v>
      </c>
    </row>
    <row r="38" spans="1:3" x14ac:dyDescent="0.2">
      <c r="B38" s="102" t="s">
        <v>14</v>
      </c>
    </row>
    <row r="39" spans="1:3" x14ac:dyDescent="0.2">
      <c r="B39" s="102" t="s">
        <v>16</v>
      </c>
    </row>
    <row r="41" spans="1:3" ht="12" x14ac:dyDescent="0.25">
      <c r="A41" s="109" t="s">
        <v>18</v>
      </c>
      <c r="B41" s="104" t="s">
        <v>276</v>
      </c>
      <c r="C41" s="102">
        <v>218</v>
      </c>
    </row>
    <row r="42" spans="1:3" x14ac:dyDescent="0.2">
      <c r="B42" s="106" t="s">
        <v>17</v>
      </c>
    </row>
    <row r="43" spans="1:3" x14ac:dyDescent="0.2">
      <c r="B43" s="106" t="s">
        <v>19</v>
      </c>
    </row>
    <row r="45" spans="1:3" ht="12" x14ac:dyDescent="0.25">
      <c r="A45" s="109" t="s">
        <v>21</v>
      </c>
      <c r="B45" s="107" t="s">
        <v>263</v>
      </c>
      <c r="C45" s="102">
        <v>218</v>
      </c>
    </row>
    <row r="46" spans="1:3" x14ac:dyDescent="0.2">
      <c r="B46" s="108" t="s">
        <v>20</v>
      </c>
    </row>
    <row r="47" spans="1:3" x14ac:dyDescent="0.2">
      <c r="B47" s="108" t="s">
        <v>22</v>
      </c>
    </row>
    <row r="49" spans="2:6" ht="13.2" x14ac:dyDescent="0.25">
      <c r="B49" s="18"/>
      <c r="C49" s="26"/>
      <c r="D49" s="26"/>
      <c r="E49" s="43"/>
      <c r="F49" s="43"/>
    </row>
    <row r="50" spans="2:6" ht="13.2" x14ac:dyDescent="0.25">
      <c r="B50" s="10"/>
      <c r="C50" s="26"/>
      <c r="D50" s="26"/>
      <c r="E50" s="43"/>
      <c r="F50" s="43"/>
    </row>
    <row r="51" spans="2:6" ht="13.2" x14ac:dyDescent="0.25">
      <c r="B51" s="21"/>
      <c r="C51" s="26"/>
      <c r="D51" s="26"/>
      <c r="E51" s="43"/>
      <c r="F51" s="43"/>
    </row>
    <row r="52" spans="2:6" ht="14.4" x14ac:dyDescent="0.25">
      <c r="B52" s="48"/>
      <c r="C52" s="6"/>
      <c r="D52" s="6"/>
      <c r="E52" s="44"/>
      <c r="F52" s="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" sqref="C1"/>
    </sheetView>
  </sheetViews>
  <sheetFormatPr defaultColWidth="8.77734375" defaultRowHeight="14.4" x14ac:dyDescent="0.3"/>
  <cols>
    <col min="1" max="1" width="42.21875" style="57" customWidth="1"/>
    <col min="2" max="2" width="18.21875" style="57" customWidth="1"/>
    <col min="3" max="8" width="8.77734375" style="57"/>
    <col min="9" max="9" width="14.77734375" style="57" customWidth="1"/>
    <col min="10" max="10" width="21.77734375" style="57" customWidth="1"/>
    <col min="11" max="11" width="13.21875" style="57" customWidth="1"/>
    <col min="12" max="16384" width="8.77734375" style="57"/>
  </cols>
  <sheetData>
    <row r="1" spans="1:5" x14ac:dyDescent="0.3">
      <c r="A1" s="3" t="s">
        <v>275</v>
      </c>
      <c r="B1" s="4"/>
      <c r="C1" s="3"/>
      <c r="D1" s="4"/>
    </row>
    <row r="2" spans="1:5" x14ac:dyDescent="0.3">
      <c r="A2" s="4" t="s">
        <v>14</v>
      </c>
      <c r="B2" s="4"/>
      <c r="C2" s="4"/>
      <c r="D2" s="4"/>
    </row>
    <row r="3" spans="1:5" x14ac:dyDescent="0.3">
      <c r="A3" s="5" t="s">
        <v>15</v>
      </c>
      <c r="B3" s="4"/>
      <c r="C3" s="4"/>
      <c r="D3" s="4"/>
    </row>
    <row r="4" spans="1:5" x14ac:dyDescent="0.3">
      <c r="A4" s="4" t="s">
        <v>16</v>
      </c>
      <c r="B4" s="4"/>
      <c r="C4" s="4"/>
      <c r="D4" s="4"/>
    </row>
    <row r="5" spans="1:5" x14ac:dyDescent="0.3">
      <c r="A5" s="4"/>
      <c r="B5" s="4"/>
      <c r="C5" s="4"/>
      <c r="D5" s="4"/>
    </row>
    <row r="6" spans="1:5" x14ac:dyDescent="0.3">
      <c r="A6" s="4" t="s">
        <v>204</v>
      </c>
      <c r="B6" s="4" t="s">
        <v>205</v>
      </c>
      <c r="C6" s="4" t="s">
        <v>206</v>
      </c>
      <c r="D6" s="4"/>
    </row>
    <row r="7" spans="1:5" x14ac:dyDescent="0.3">
      <c r="A7" s="4"/>
      <c r="B7" s="40" t="s">
        <v>207</v>
      </c>
      <c r="C7" s="40" t="s">
        <v>208</v>
      </c>
      <c r="D7" s="40"/>
    </row>
    <row r="8" spans="1:5" x14ac:dyDescent="0.3">
      <c r="A8" s="4" t="s">
        <v>189</v>
      </c>
      <c r="B8" s="61">
        <v>248619</v>
      </c>
      <c r="C8" s="60">
        <v>60.099787998849344</v>
      </c>
    </row>
    <row r="9" spans="1:5" x14ac:dyDescent="0.3">
      <c r="A9" s="4" t="s">
        <v>190</v>
      </c>
      <c r="B9" s="61">
        <v>51230</v>
      </c>
      <c r="C9" s="60">
        <v>12.384058093633438</v>
      </c>
    </row>
    <row r="10" spans="1:5" x14ac:dyDescent="0.3">
      <c r="A10" s="4" t="s">
        <v>191</v>
      </c>
      <c r="B10" s="61">
        <v>43144</v>
      </c>
      <c r="C10" s="60">
        <v>10.429392980513782</v>
      </c>
    </row>
    <row r="11" spans="1:5" x14ac:dyDescent="0.3">
      <c r="A11" s="4" t="s">
        <v>192</v>
      </c>
      <c r="B11" s="61">
        <v>1689</v>
      </c>
      <c r="C11" s="60">
        <v>0.40828955924549831</v>
      </c>
      <c r="E11" s="4"/>
    </row>
    <row r="12" spans="1:5" x14ac:dyDescent="0.3">
      <c r="A12" s="3" t="s">
        <v>209</v>
      </c>
      <c r="B12" s="71">
        <v>344682</v>
      </c>
      <c r="C12" s="123">
        <v>83.321528632242064</v>
      </c>
    </row>
    <row r="13" spans="1:5" x14ac:dyDescent="0.3">
      <c r="A13" s="4"/>
      <c r="B13" s="9"/>
      <c r="C13" s="60"/>
    </row>
    <row r="14" spans="1:5" x14ac:dyDescent="0.3">
      <c r="A14" s="4" t="s">
        <v>210</v>
      </c>
      <c r="B14" s="61">
        <v>381337</v>
      </c>
      <c r="C14" s="60">
        <v>92.182306485494721</v>
      </c>
    </row>
    <row r="15" spans="1:5" x14ac:dyDescent="0.3">
      <c r="A15" s="4" t="s">
        <v>211</v>
      </c>
      <c r="B15" s="61">
        <v>32340</v>
      </c>
      <c r="C15" s="60">
        <v>7.8176935145052777</v>
      </c>
    </row>
    <row r="16" spans="1:5" x14ac:dyDescent="0.3">
      <c r="A16" s="3" t="s">
        <v>31</v>
      </c>
      <c r="B16" s="71">
        <v>413677</v>
      </c>
      <c r="C16" s="124">
        <v>100</v>
      </c>
    </row>
    <row r="17" spans="1:4" x14ac:dyDescent="0.3">
      <c r="A17" s="4"/>
      <c r="B17" s="61"/>
      <c r="D17" s="4"/>
    </row>
    <row r="18" spans="1:4" x14ac:dyDescent="0.3">
      <c r="A18" s="4" t="s">
        <v>89</v>
      </c>
      <c r="B18" s="4"/>
      <c r="C18" s="4"/>
      <c r="D18" s="4"/>
    </row>
    <row r="19" spans="1:4" x14ac:dyDescent="0.3">
      <c r="A19" s="4" t="s">
        <v>90</v>
      </c>
      <c r="B19" s="4"/>
      <c r="C19" s="4"/>
      <c r="D19" s="9"/>
    </row>
    <row r="21" spans="1:4" x14ac:dyDescent="0.3">
      <c r="B21" s="4"/>
      <c r="C21" s="4"/>
      <c r="D21" s="4"/>
    </row>
    <row r="22" spans="1:4" x14ac:dyDescent="0.3">
      <c r="A22" s="4"/>
      <c r="B22" s="4"/>
      <c r="C22" s="4"/>
      <c r="D22" s="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D1" sqref="D1"/>
    </sheetView>
  </sheetViews>
  <sheetFormatPr defaultColWidth="8.77734375" defaultRowHeight="14.4" x14ac:dyDescent="0.3"/>
  <cols>
    <col min="1" max="1" width="13.21875" style="55" customWidth="1"/>
    <col min="2" max="2" width="22.77734375" style="55" customWidth="1"/>
    <col min="3" max="3" width="24.21875" style="55" customWidth="1"/>
    <col min="4" max="6" width="8.77734375" style="55"/>
    <col min="7" max="7" width="15" style="55" customWidth="1"/>
    <col min="8" max="16384" width="8.77734375" style="55"/>
  </cols>
  <sheetData>
    <row r="1" spans="1:9" x14ac:dyDescent="0.3">
      <c r="A1" s="25" t="s">
        <v>283</v>
      </c>
      <c r="B1" s="14"/>
      <c r="C1" s="14"/>
    </row>
    <row r="2" spans="1:9" x14ac:dyDescent="0.3">
      <c r="A2" s="51" t="s">
        <v>17</v>
      </c>
      <c r="B2" s="13"/>
      <c r="C2" s="13"/>
    </row>
    <row r="3" spans="1:9" x14ac:dyDescent="0.3">
      <c r="A3" s="47" t="s">
        <v>18</v>
      </c>
      <c r="B3" s="13"/>
      <c r="C3" s="13"/>
    </row>
    <row r="4" spans="1:9" x14ac:dyDescent="0.3">
      <c r="A4" s="51" t="s">
        <v>19</v>
      </c>
      <c r="B4" s="13"/>
      <c r="C4" s="13"/>
      <c r="E4" s="55" t="s">
        <v>259</v>
      </c>
    </row>
    <row r="5" spans="1:9" x14ac:dyDescent="0.3">
      <c r="A5" s="51"/>
      <c r="B5" s="13"/>
      <c r="C5" s="13"/>
      <c r="F5" s="170"/>
      <c r="H5" s="49"/>
      <c r="I5" s="49"/>
    </row>
    <row r="6" spans="1:9" x14ac:dyDescent="0.3">
      <c r="A6" s="51" t="s">
        <v>212</v>
      </c>
      <c r="B6" s="13" t="s">
        <v>213</v>
      </c>
      <c r="C6" s="13" t="s">
        <v>214</v>
      </c>
      <c r="F6" s="49"/>
      <c r="H6" s="62"/>
      <c r="I6" s="62"/>
    </row>
    <row r="7" spans="1:9" x14ac:dyDescent="0.3">
      <c r="A7" s="51">
        <v>2000</v>
      </c>
      <c r="B7" s="35">
        <v>149228</v>
      </c>
      <c r="C7" s="35">
        <v>55668</v>
      </c>
      <c r="F7" s="49"/>
      <c r="H7" s="62"/>
      <c r="I7" s="62"/>
    </row>
    <row r="8" spans="1:9" x14ac:dyDescent="0.3">
      <c r="A8" s="51">
        <v>2005</v>
      </c>
      <c r="B8" s="35">
        <v>157683</v>
      </c>
      <c r="C8" s="35">
        <v>57466</v>
      </c>
      <c r="F8" s="49"/>
      <c r="H8" s="62"/>
      <c r="I8" s="62"/>
    </row>
    <row r="9" spans="1:9" x14ac:dyDescent="0.3">
      <c r="A9" s="51">
        <v>2010</v>
      </c>
      <c r="B9" s="35">
        <v>155452</v>
      </c>
      <c r="C9" s="35">
        <v>64662</v>
      </c>
      <c r="F9" s="49"/>
      <c r="H9" s="62"/>
      <c r="I9" s="62"/>
    </row>
    <row r="10" spans="1:9" x14ac:dyDescent="0.3">
      <c r="A10" s="51">
        <v>2015</v>
      </c>
      <c r="B10" s="35">
        <v>149849</v>
      </c>
      <c r="C10" s="35">
        <v>66244</v>
      </c>
      <c r="F10" s="49"/>
      <c r="H10" s="62"/>
      <c r="I10" s="62"/>
    </row>
    <row r="11" spans="1:9" x14ac:dyDescent="0.3">
      <c r="A11" s="51">
        <v>2016</v>
      </c>
      <c r="B11" s="35">
        <v>154501</v>
      </c>
      <c r="C11" s="35">
        <v>66929</v>
      </c>
    </row>
    <row r="12" spans="1:9" ht="17.25" customHeight="1" x14ac:dyDescent="0.3">
      <c r="A12" s="51">
        <v>2017</v>
      </c>
      <c r="B12" s="35">
        <v>158481</v>
      </c>
      <c r="C12" s="35">
        <v>70820</v>
      </c>
      <c r="F12" s="177"/>
      <c r="G12" s="177"/>
    </row>
    <row r="13" spans="1:9" x14ac:dyDescent="0.3">
      <c r="A13" s="51">
        <v>2018</v>
      </c>
      <c r="B13" s="35">
        <v>162928</v>
      </c>
      <c r="C13" s="35">
        <v>72665</v>
      </c>
      <c r="F13" s="171"/>
      <c r="G13" s="172"/>
    </row>
    <row r="14" spans="1:9" x14ac:dyDescent="0.3">
      <c r="A14" s="51">
        <v>2019</v>
      </c>
      <c r="B14" s="35">
        <v>165058</v>
      </c>
      <c r="C14" s="35">
        <v>72741</v>
      </c>
      <c r="F14" s="172"/>
      <c r="G14" s="171"/>
    </row>
    <row r="15" spans="1:9" x14ac:dyDescent="0.3">
      <c r="A15" s="51"/>
      <c r="B15" s="35"/>
      <c r="F15" s="172"/>
      <c r="G15" s="171"/>
    </row>
    <row r="16" spans="1:9" x14ac:dyDescent="0.3">
      <c r="A16" s="51" t="s">
        <v>89</v>
      </c>
      <c r="B16" s="13"/>
      <c r="C16" s="13"/>
      <c r="D16" s="173"/>
      <c r="F16" s="172"/>
      <c r="G16" s="171"/>
    </row>
    <row r="17" spans="1:15" x14ac:dyDescent="0.3">
      <c r="A17" s="51" t="s">
        <v>90</v>
      </c>
      <c r="B17" s="13"/>
      <c r="D17" s="173"/>
      <c r="F17" s="172"/>
      <c r="G17" s="174"/>
    </row>
    <row r="18" spans="1:15" x14ac:dyDescent="0.3">
      <c r="D18" s="50"/>
      <c r="F18" s="172"/>
      <c r="G18" s="174"/>
      <c r="H18" s="50"/>
    </row>
    <row r="20" spans="1:15" x14ac:dyDescent="0.3">
      <c r="M20" s="73"/>
      <c r="N20" s="175"/>
    </row>
    <row r="21" spans="1:15" x14ac:dyDescent="0.3">
      <c r="M21" s="74"/>
      <c r="N21" s="176"/>
      <c r="O21" s="50"/>
    </row>
    <row r="22" spans="1:15" x14ac:dyDescent="0.3">
      <c r="M22" s="74"/>
      <c r="N22" s="176"/>
    </row>
  </sheetData>
  <mergeCells count="1">
    <mergeCell ref="F12:G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10" workbookViewId="0">
      <selection activeCell="F18" sqref="F18"/>
    </sheetView>
  </sheetViews>
  <sheetFormatPr defaultColWidth="8.77734375" defaultRowHeight="14.4" x14ac:dyDescent="0.3"/>
  <cols>
    <col min="1" max="1" width="21.77734375" style="57" customWidth="1"/>
    <col min="2" max="2" width="14.21875" style="57" customWidth="1"/>
    <col min="3" max="3" width="23" style="57" customWidth="1"/>
    <col min="4" max="4" width="11.77734375" style="57" customWidth="1"/>
    <col min="5" max="5" width="12.77734375" style="57" customWidth="1"/>
    <col min="6" max="6" width="8.77734375" style="57"/>
    <col min="7" max="7" width="30.5546875" style="57" customWidth="1"/>
    <col min="8" max="8" width="9.44140625" style="57" customWidth="1"/>
    <col min="9" max="12" width="8.77734375" style="57"/>
    <col min="13" max="13" width="9.21875" style="57" customWidth="1"/>
    <col min="14" max="14" width="8.77734375" style="57" customWidth="1"/>
    <col min="15" max="16384" width="8.77734375" style="57"/>
  </cols>
  <sheetData>
    <row r="1" spans="1:14" x14ac:dyDescent="0.3">
      <c r="A1" s="125" t="s">
        <v>263</v>
      </c>
      <c r="B1" s="126"/>
      <c r="C1" s="126"/>
      <c r="D1" s="126"/>
      <c r="E1" s="126"/>
    </row>
    <row r="2" spans="1:14" x14ac:dyDescent="0.3">
      <c r="A2" s="75" t="s">
        <v>20</v>
      </c>
      <c r="B2" s="126"/>
      <c r="C2" s="126"/>
      <c r="D2" s="126"/>
      <c r="E2" s="126"/>
      <c r="H2" s="29"/>
      <c r="I2" s="76"/>
      <c r="J2" s="178"/>
      <c r="K2" s="178"/>
      <c r="L2" s="178"/>
      <c r="M2" s="76"/>
      <c r="N2" s="76"/>
    </row>
    <row r="3" spans="1:14" x14ac:dyDescent="0.3">
      <c r="A3" s="125" t="s">
        <v>21</v>
      </c>
      <c r="B3" s="126"/>
      <c r="C3" s="126"/>
      <c r="D3" s="126"/>
      <c r="E3" s="126"/>
      <c r="H3" s="29"/>
      <c r="I3" s="76"/>
      <c r="J3" s="76"/>
      <c r="K3" s="76"/>
      <c r="L3" s="76"/>
      <c r="M3" s="76"/>
      <c r="N3" s="76"/>
    </row>
    <row r="4" spans="1:14" x14ac:dyDescent="0.3">
      <c r="A4" s="127" t="s">
        <v>22</v>
      </c>
      <c r="B4" s="128"/>
      <c r="C4" s="128"/>
      <c r="D4" s="128"/>
      <c r="E4" s="128"/>
      <c r="G4" s="3"/>
      <c r="H4" s="31"/>
      <c r="I4" s="31"/>
      <c r="J4" s="31"/>
      <c r="K4" s="31"/>
      <c r="L4" s="31"/>
      <c r="M4" s="31"/>
      <c r="N4" s="31"/>
    </row>
    <row r="5" spans="1:14" x14ac:dyDescent="0.3">
      <c r="G5" s="3"/>
      <c r="H5" s="76"/>
      <c r="I5" s="90"/>
      <c r="J5" s="90"/>
      <c r="K5" s="90"/>
      <c r="L5" s="90"/>
      <c r="M5" s="90"/>
      <c r="N5" s="90"/>
    </row>
    <row r="6" spans="1:14" x14ac:dyDescent="0.3">
      <c r="A6" s="69"/>
      <c r="B6" s="69" t="s">
        <v>215</v>
      </c>
      <c r="C6" s="69" t="s">
        <v>216</v>
      </c>
      <c r="D6" s="69" t="s">
        <v>217</v>
      </c>
      <c r="E6" s="69"/>
      <c r="G6" s="3"/>
      <c r="H6" s="77"/>
      <c r="I6" s="78"/>
      <c r="J6" s="78"/>
      <c r="K6" s="78"/>
      <c r="L6" s="78"/>
      <c r="M6" s="78"/>
      <c r="N6" s="78"/>
    </row>
    <row r="7" spans="1:14" x14ac:dyDescent="0.3">
      <c r="A7" s="69"/>
      <c r="B7" s="69" t="s">
        <v>20</v>
      </c>
      <c r="C7" s="91" t="s">
        <v>218</v>
      </c>
      <c r="D7" s="69" t="s">
        <v>219</v>
      </c>
      <c r="E7" s="69" t="s">
        <v>220</v>
      </c>
      <c r="G7" s="3"/>
      <c r="H7" s="76"/>
      <c r="I7" s="90"/>
      <c r="J7" s="90"/>
      <c r="K7" s="90"/>
      <c r="L7" s="90"/>
      <c r="M7" s="90"/>
      <c r="N7" s="90"/>
    </row>
    <row r="8" spans="1:14" x14ac:dyDescent="0.3">
      <c r="A8" s="69"/>
      <c r="B8" s="69"/>
      <c r="D8" s="69" t="s">
        <v>221</v>
      </c>
      <c r="E8" s="69" t="s">
        <v>222</v>
      </c>
      <c r="G8" s="3"/>
      <c r="H8" s="77"/>
      <c r="I8" s="78"/>
      <c r="J8" s="78"/>
      <c r="K8" s="78"/>
      <c r="L8" s="78"/>
      <c r="M8" s="78"/>
      <c r="N8" s="78"/>
    </row>
    <row r="9" spans="1:14" x14ac:dyDescent="0.3">
      <c r="A9" s="69"/>
      <c r="B9" s="69"/>
      <c r="D9" s="69"/>
      <c r="E9" s="69" t="s">
        <v>223</v>
      </c>
      <c r="H9" s="79"/>
      <c r="I9" s="80"/>
      <c r="J9" s="80"/>
      <c r="K9" s="80"/>
      <c r="L9" s="80"/>
      <c r="M9" s="80"/>
      <c r="N9" s="80"/>
    </row>
    <row r="10" spans="1:14" x14ac:dyDescent="0.3">
      <c r="G10" s="41"/>
      <c r="H10" s="79"/>
      <c r="I10" s="80"/>
      <c r="J10" s="80"/>
      <c r="K10" s="80"/>
      <c r="L10" s="80"/>
      <c r="M10" s="80"/>
      <c r="N10" s="80"/>
    </row>
    <row r="11" spans="1:14" x14ac:dyDescent="0.3">
      <c r="A11" s="125" t="s">
        <v>189</v>
      </c>
      <c r="B11" s="126"/>
      <c r="C11" s="126"/>
      <c r="D11" s="126"/>
      <c r="E11" s="126"/>
      <c r="G11" s="48"/>
      <c r="H11" s="79"/>
      <c r="I11" s="80"/>
      <c r="J11" s="80"/>
      <c r="K11" s="80"/>
      <c r="L11" s="80"/>
      <c r="M11" s="80"/>
      <c r="N11" s="80"/>
    </row>
    <row r="12" spans="1:14" x14ac:dyDescent="0.3">
      <c r="A12" s="92">
        <v>1990</v>
      </c>
      <c r="B12" s="69">
        <v>24</v>
      </c>
      <c r="C12" s="93">
        <v>9204</v>
      </c>
      <c r="D12" s="93">
        <v>58433</v>
      </c>
      <c r="E12" s="93">
        <v>598974</v>
      </c>
      <c r="G12" s="48"/>
      <c r="H12" s="79"/>
      <c r="I12" s="80"/>
      <c r="J12" s="80"/>
      <c r="K12" s="80"/>
      <c r="L12" s="80"/>
      <c r="M12" s="80"/>
      <c r="N12" s="80"/>
    </row>
    <row r="13" spans="1:14" x14ac:dyDescent="0.3">
      <c r="A13" s="94">
        <v>1995</v>
      </c>
      <c r="B13" s="69">
        <v>3</v>
      </c>
      <c r="C13" s="93">
        <v>856</v>
      </c>
      <c r="D13" s="93">
        <v>7582</v>
      </c>
      <c r="E13" s="93">
        <v>71995</v>
      </c>
      <c r="G13" s="48"/>
      <c r="H13" s="79"/>
      <c r="I13" s="80"/>
      <c r="J13" s="80"/>
      <c r="K13" s="80"/>
      <c r="L13" s="80"/>
      <c r="M13" s="80"/>
      <c r="N13" s="80"/>
    </row>
    <row r="14" spans="1:14" x14ac:dyDescent="0.3">
      <c r="A14" s="92">
        <v>2000</v>
      </c>
      <c r="B14" s="69">
        <v>9</v>
      </c>
      <c r="C14" s="93">
        <v>10368</v>
      </c>
      <c r="D14" s="93">
        <v>39268</v>
      </c>
      <c r="E14" s="93">
        <v>434858</v>
      </c>
      <c r="G14" s="70"/>
      <c r="H14" s="79"/>
      <c r="I14" s="80"/>
      <c r="J14" s="80"/>
      <c r="K14" s="80"/>
      <c r="L14" s="80"/>
      <c r="M14" s="80"/>
      <c r="N14" s="80"/>
    </row>
    <row r="15" spans="1:14" x14ac:dyDescent="0.3">
      <c r="A15" s="92">
        <v>2005</v>
      </c>
      <c r="B15" s="69">
        <v>5</v>
      </c>
      <c r="C15" s="93">
        <v>2101</v>
      </c>
      <c r="D15" s="93">
        <v>2095</v>
      </c>
      <c r="E15" s="93">
        <v>226071</v>
      </c>
      <c r="G15" s="70"/>
      <c r="H15" s="79"/>
      <c r="I15" s="80"/>
      <c r="J15" s="80"/>
      <c r="K15" s="80"/>
      <c r="L15" s="80"/>
      <c r="M15" s="80"/>
      <c r="N15" s="80"/>
    </row>
    <row r="16" spans="1:14" x14ac:dyDescent="0.3">
      <c r="A16" s="92">
        <v>2010</v>
      </c>
      <c r="B16" s="69">
        <v>4</v>
      </c>
      <c r="C16" s="93">
        <v>297</v>
      </c>
      <c r="D16" s="93">
        <v>2846</v>
      </c>
      <c r="E16" s="93">
        <v>42660</v>
      </c>
      <c r="G16" s="70"/>
      <c r="H16" s="79"/>
      <c r="I16" s="80"/>
      <c r="J16" s="80"/>
      <c r="K16" s="80"/>
      <c r="L16" s="80"/>
      <c r="M16" s="80"/>
      <c r="N16" s="80"/>
    </row>
    <row r="17" spans="1:14" x14ac:dyDescent="0.3">
      <c r="A17" s="92">
        <v>2015</v>
      </c>
      <c r="B17" s="69">
        <v>8</v>
      </c>
      <c r="C17" s="93">
        <v>830</v>
      </c>
      <c r="D17" s="93">
        <v>1128</v>
      </c>
      <c r="E17" s="95">
        <v>23510</v>
      </c>
      <c r="G17" s="70"/>
      <c r="H17" s="79"/>
      <c r="I17" s="80"/>
      <c r="J17" s="80"/>
      <c r="K17" s="80"/>
      <c r="L17" s="80"/>
      <c r="M17" s="80"/>
      <c r="N17" s="80"/>
    </row>
    <row r="18" spans="1:14" x14ac:dyDescent="0.3">
      <c r="A18" s="92">
        <v>2017</v>
      </c>
      <c r="B18" s="69">
        <v>6</v>
      </c>
      <c r="C18" s="93">
        <v>1074</v>
      </c>
      <c r="D18" s="93">
        <v>7715</v>
      </c>
      <c r="E18" s="95">
        <v>111582</v>
      </c>
      <c r="G18" s="70"/>
      <c r="H18" s="79"/>
      <c r="I18" s="80"/>
      <c r="J18" s="80"/>
      <c r="K18" s="80"/>
      <c r="L18" s="80"/>
      <c r="M18" s="80"/>
      <c r="N18" s="80"/>
    </row>
    <row r="19" spans="1:14" x14ac:dyDescent="0.3">
      <c r="A19" s="92">
        <v>2018</v>
      </c>
      <c r="B19" s="69">
        <v>7</v>
      </c>
      <c r="C19" s="93">
        <v>6295</v>
      </c>
      <c r="D19" s="93">
        <v>59608</v>
      </c>
      <c r="E19" s="93">
        <v>1274228</v>
      </c>
      <c r="G19" s="70"/>
      <c r="H19" s="79"/>
      <c r="I19" s="80"/>
      <c r="J19" s="80"/>
      <c r="K19" s="80"/>
      <c r="L19" s="80"/>
      <c r="M19" s="80"/>
      <c r="N19" s="80"/>
    </row>
    <row r="20" spans="1:14" x14ac:dyDescent="0.3">
      <c r="A20" s="92">
        <v>2019</v>
      </c>
      <c r="B20" s="69">
        <v>3</v>
      </c>
      <c r="C20" s="93">
        <v>312</v>
      </c>
      <c r="D20" s="93">
        <v>1412</v>
      </c>
      <c r="E20" s="93">
        <v>28240</v>
      </c>
      <c r="G20" s="70"/>
      <c r="H20" s="79"/>
      <c r="I20" s="80"/>
      <c r="J20" s="80"/>
      <c r="K20" s="80"/>
      <c r="L20" s="80"/>
      <c r="M20" s="80"/>
      <c r="N20" s="80"/>
    </row>
    <row r="21" spans="1:14" x14ac:dyDescent="0.3">
      <c r="G21" s="70"/>
      <c r="H21" s="79"/>
      <c r="I21" s="80"/>
      <c r="J21" s="80"/>
      <c r="K21" s="80"/>
      <c r="L21" s="80"/>
      <c r="M21" s="80"/>
      <c r="N21" s="80"/>
    </row>
    <row r="22" spans="1:14" x14ac:dyDescent="0.3">
      <c r="A22" s="126" t="s">
        <v>198</v>
      </c>
      <c r="B22" s="126"/>
      <c r="C22" s="126"/>
      <c r="D22" s="126"/>
      <c r="E22" s="126"/>
      <c r="G22" s="70"/>
      <c r="H22" s="79"/>
      <c r="I22" s="80"/>
      <c r="J22" s="80"/>
      <c r="K22" s="80"/>
      <c r="L22" s="80"/>
      <c r="M22" s="80"/>
      <c r="N22" s="80"/>
    </row>
    <row r="23" spans="1:14" x14ac:dyDescent="0.3">
      <c r="A23" s="92">
        <v>1990</v>
      </c>
      <c r="B23" s="93">
        <v>455</v>
      </c>
      <c r="C23" s="93">
        <v>244759</v>
      </c>
      <c r="D23" s="93">
        <v>7481165</v>
      </c>
      <c r="E23" s="93">
        <v>69168580</v>
      </c>
      <c r="G23" s="70"/>
      <c r="H23" s="79"/>
      <c r="I23" s="80"/>
      <c r="J23" s="80"/>
      <c r="K23" s="80"/>
      <c r="L23" s="80"/>
      <c r="M23" s="80"/>
      <c r="N23" s="80"/>
    </row>
    <row r="24" spans="1:14" x14ac:dyDescent="0.3">
      <c r="A24" s="92">
        <v>1995</v>
      </c>
      <c r="B24" s="69">
        <v>112</v>
      </c>
      <c r="C24" s="93">
        <v>127039</v>
      </c>
      <c r="D24" s="93">
        <v>6955374</v>
      </c>
      <c r="E24" s="93">
        <v>50783988</v>
      </c>
      <c r="G24" s="70"/>
      <c r="H24" s="76"/>
      <c r="I24" s="90"/>
      <c r="J24" s="90"/>
      <c r="K24" s="90"/>
      <c r="L24" s="90"/>
      <c r="M24" s="90"/>
      <c r="N24" s="90"/>
    </row>
    <row r="25" spans="1:14" x14ac:dyDescent="0.3">
      <c r="A25" s="92">
        <v>2000</v>
      </c>
      <c r="B25" s="69">
        <v>96</v>
      </c>
      <c r="C25" s="93">
        <v>84092</v>
      </c>
      <c r="D25" s="93">
        <v>2030702</v>
      </c>
      <c r="E25" s="93">
        <v>21032068</v>
      </c>
      <c r="G25" s="70"/>
      <c r="H25" s="77"/>
      <c r="I25" s="78"/>
      <c r="J25" s="78"/>
      <c r="K25" s="78"/>
      <c r="L25" s="78"/>
      <c r="M25" s="78"/>
      <c r="N25" s="78"/>
    </row>
    <row r="26" spans="1:14" x14ac:dyDescent="0.3">
      <c r="A26" s="92">
        <v>2005</v>
      </c>
      <c r="B26" s="69">
        <v>365</v>
      </c>
      <c r="C26" s="93">
        <v>106796</v>
      </c>
      <c r="D26" s="93">
        <v>672904</v>
      </c>
      <c r="E26" s="93">
        <v>85875587</v>
      </c>
      <c r="G26" s="41"/>
      <c r="H26" s="77"/>
      <c r="I26" s="78"/>
      <c r="J26" s="78"/>
      <c r="K26" s="78"/>
      <c r="L26" s="78"/>
      <c r="M26" s="78"/>
      <c r="N26" s="78"/>
    </row>
    <row r="27" spans="1:14" x14ac:dyDescent="0.3">
      <c r="A27" s="92">
        <v>2010</v>
      </c>
      <c r="B27" s="69">
        <v>191</v>
      </c>
      <c r="C27" s="93">
        <v>137526</v>
      </c>
      <c r="D27" s="93">
        <v>2517335</v>
      </c>
      <c r="E27" s="93">
        <v>36362227</v>
      </c>
      <c r="G27" s="41"/>
      <c r="H27" s="79"/>
      <c r="I27" s="80"/>
      <c r="J27" s="80"/>
      <c r="K27" s="80"/>
      <c r="L27" s="80"/>
      <c r="M27" s="80"/>
      <c r="N27" s="80"/>
    </row>
    <row r="28" spans="1:14" x14ac:dyDescent="0.3">
      <c r="A28" s="92">
        <v>2015</v>
      </c>
      <c r="B28" s="69">
        <v>163</v>
      </c>
      <c r="C28" s="93">
        <v>134427</v>
      </c>
      <c r="D28" s="93">
        <v>871113</v>
      </c>
      <c r="E28" s="95">
        <v>13214078</v>
      </c>
      <c r="G28" s="41"/>
      <c r="H28" s="79"/>
      <c r="I28" s="80"/>
      <c r="J28" s="80"/>
      <c r="K28" s="80"/>
      <c r="L28" s="80"/>
      <c r="M28" s="80"/>
      <c r="N28" s="80"/>
    </row>
    <row r="29" spans="1:14" x14ac:dyDescent="0.3">
      <c r="A29" s="92">
        <v>2017</v>
      </c>
      <c r="B29" s="69">
        <v>103</v>
      </c>
      <c r="C29" s="93">
        <v>17377</v>
      </c>
      <c r="D29" s="93">
        <v>184613</v>
      </c>
      <c r="E29" s="95">
        <v>3629775</v>
      </c>
      <c r="G29" s="41"/>
      <c r="H29" s="76"/>
      <c r="I29" s="90"/>
      <c r="J29" s="90"/>
      <c r="K29" s="90"/>
      <c r="L29" s="90"/>
      <c r="M29" s="90"/>
      <c r="N29" s="90"/>
    </row>
    <row r="30" spans="1:14" x14ac:dyDescent="0.3">
      <c r="A30" s="92">
        <v>2018</v>
      </c>
      <c r="B30" s="69">
        <v>166</v>
      </c>
      <c r="C30" s="93">
        <v>282096</v>
      </c>
      <c r="D30" s="93">
        <v>1715427</v>
      </c>
      <c r="E30" s="93">
        <v>31434589</v>
      </c>
      <c r="G30" s="70"/>
      <c r="H30" s="77"/>
      <c r="I30" s="78"/>
      <c r="J30" s="78"/>
      <c r="K30" s="78"/>
      <c r="L30" s="78"/>
      <c r="M30" s="78"/>
      <c r="N30" s="78"/>
    </row>
    <row r="31" spans="1:14" x14ac:dyDescent="0.3">
      <c r="A31" s="92">
        <v>2019</v>
      </c>
      <c r="B31" s="69">
        <v>107</v>
      </c>
      <c r="C31" s="93">
        <v>161289</v>
      </c>
      <c r="D31" s="93">
        <v>3024232</v>
      </c>
      <c r="E31" s="93">
        <v>63676201</v>
      </c>
      <c r="G31" s="70"/>
      <c r="H31" s="77"/>
      <c r="I31" s="78"/>
      <c r="J31" s="78"/>
      <c r="K31" s="78"/>
      <c r="L31" s="78"/>
      <c r="M31" s="78"/>
      <c r="N31" s="78"/>
    </row>
    <row r="32" spans="1:14" x14ac:dyDescent="0.3">
      <c r="B32" s="69"/>
      <c r="C32" s="69"/>
      <c r="D32" s="69"/>
      <c r="E32" s="69"/>
      <c r="G32" s="70"/>
      <c r="H32" s="79"/>
      <c r="I32" s="80"/>
      <c r="J32" s="80"/>
      <c r="K32" s="80"/>
      <c r="L32" s="80"/>
      <c r="M32" s="80"/>
      <c r="N32" s="80"/>
    </row>
    <row r="33" spans="1:14" x14ac:dyDescent="0.3">
      <c r="A33" s="75" t="s">
        <v>224</v>
      </c>
      <c r="B33" s="69"/>
      <c r="C33" s="69"/>
      <c r="D33" s="69"/>
      <c r="E33" s="69"/>
      <c r="G33" s="70"/>
      <c r="H33" s="79"/>
      <c r="I33" s="80"/>
      <c r="J33" s="80"/>
      <c r="K33" s="80"/>
      <c r="L33" s="80"/>
      <c r="M33" s="80"/>
      <c r="N33" s="80"/>
    </row>
    <row r="34" spans="1:14" x14ac:dyDescent="0.3">
      <c r="A34" s="75" t="s">
        <v>225</v>
      </c>
      <c r="D34" s="4"/>
      <c r="F34" s="82"/>
      <c r="G34" s="41"/>
      <c r="H34" s="79"/>
      <c r="I34" s="80"/>
      <c r="J34" s="80"/>
      <c r="K34" s="80"/>
      <c r="L34" s="80"/>
      <c r="M34" s="80"/>
      <c r="N34" s="80"/>
    </row>
    <row r="35" spans="1:14" x14ac:dyDescent="0.3">
      <c r="A35" s="81"/>
      <c r="B35" s="81"/>
      <c r="C35" s="48"/>
      <c r="D35" s="81"/>
      <c r="E35" s="81"/>
      <c r="G35" s="70"/>
      <c r="H35" s="79"/>
      <c r="I35" s="80"/>
      <c r="J35" s="80"/>
      <c r="K35" s="80"/>
      <c r="L35" s="80"/>
      <c r="M35" s="80"/>
      <c r="N35" s="80"/>
    </row>
    <row r="36" spans="1:14" x14ac:dyDescent="0.3">
      <c r="A36" s="7"/>
      <c r="B36" s="7"/>
      <c r="C36" s="48"/>
      <c r="D36" s="4"/>
      <c r="E36" s="4"/>
      <c r="G36" s="70"/>
      <c r="H36" s="76"/>
      <c r="I36" s="90"/>
      <c r="J36" s="90"/>
      <c r="K36" s="90"/>
      <c r="L36" s="90"/>
      <c r="M36" s="90"/>
      <c r="N36" s="90"/>
    </row>
    <row r="37" spans="1:14" x14ac:dyDescent="0.3">
      <c r="A37" s="83"/>
      <c r="B37" s="84"/>
      <c r="C37" s="48"/>
      <c r="D37" s="83"/>
      <c r="E37" s="83"/>
      <c r="G37" s="70"/>
      <c r="H37" s="77"/>
      <c r="I37" s="78"/>
      <c r="J37" s="78"/>
      <c r="K37" s="78"/>
      <c r="L37" s="78"/>
      <c r="M37" s="78"/>
      <c r="N37" s="78"/>
    </row>
    <row r="38" spans="1:14" x14ac:dyDescent="0.3">
      <c r="A38" s="85"/>
      <c r="B38" s="86"/>
      <c r="C38" s="84"/>
      <c r="D38" s="85"/>
      <c r="E38" s="85"/>
      <c r="G38" s="70"/>
      <c r="H38" s="79"/>
      <c r="I38" s="80"/>
      <c r="J38" s="80"/>
      <c r="K38" s="80"/>
      <c r="L38" s="80"/>
      <c r="M38" s="80"/>
      <c r="N38" s="80"/>
    </row>
    <row r="39" spans="1:14" x14ac:dyDescent="0.3">
      <c r="A39" s="85"/>
      <c r="B39" s="86"/>
      <c r="C39" s="84"/>
      <c r="D39" s="85"/>
      <c r="E39" s="85"/>
      <c r="G39" s="41"/>
      <c r="H39" s="79"/>
      <c r="I39" s="80"/>
      <c r="J39" s="80"/>
      <c r="K39" s="80"/>
      <c r="L39" s="80"/>
      <c r="M39" s="80"/>
      <c r="N39" s="80"/>
    </row>
    <row r="40" spans="1:14" x14ac:dyDescent="0.3">
      <c r="A40" s="85"/>
      <c r="B40" s="86"/>
      <c r="C40" s="84"/>
      <c r="D40" s="85"/>
      <c r="E40" s="85"/>
      <c r="G40" s="70"/>
      <c r="H40" s="76"/>
      <c r="I40" s="90"/>
      <c r="J40" s="90"/>
      <c r="K40" s="90"/>
      <c r="L40" s="90"/>
      <c r="M40" s="90"/>
      <c r="N40" s="90"/>
    </row>
    <row r="41" spans="1:14" x14ac:dyDescent="0.3">
      <c r="A41" s="83"/>
      <c r="B41" s="84"/>
      <c r="C41" s="84"/>
      <c r="D41" s="84"/>
      <c r="E41" s="83"/>
      <c r="G41" s="70"/>
      <c r="H41" s="77"/>
      <c r="I41" s="78"/>
      <c r="J41" s="78"/>
      <c r="K41" s="78"/>
      <c r="L41" s="78"/>
      <c r="M41" s="78"/>
      <c r="N41" s="78"/>
    </row>
    <row r="42" spans="1:14" x14ac:dyDescent="0.3">
      <c r="A42" s="85"/>
      <c r="B42" s="86"/>
      <c r="C42" s="84"/>
      <c r="D42" s="86"/>
      <c r="E42" s="85"/>
      <c r="G42" s="70"/>
      <c r="H42" s="79"/>
      <c r="I42" s="80"/>
      <c r="J42" s="80"/>
      <c r="K42" s="80"/>
      <c r="L42" s="80"/>
      <c r="M42" s="80"/>
      <c r="N42" s="80"/>
    </row>
    <row r="43" spans="1:14" x14ac:dyDescent="0.3">
      <c r="A43" s="85"/>
      <c r="B43" s="86"/>
      <c r="C43" s="84"/>
      <c r="D43" s="85"/>
      <c r="E43" s="85"/>
      <c r="G43" s="41"/>
      <c r="H43" s="76"/>
      <c r="I43" s="90"/>
      <c r="J43" s="90"/>
      <c r="K43" s="90"/>
      <c r="L43" s="90"/>
      <c r="M43" s="90"/>
      <c r="N43" s="90"/>
    </row>
    <row r="44" spans="1:14" x14ac:dyDescent="0.3">
      <c r="A44" s="83"/>
      <c r="B44" s="83"/>
      <c r="C44" s="84"/>
      <c r="D44" s="83"/>
      <c r="E44" s="83"/>
      <c r="G44" s="70"/>
      <c r="H44" s="77"/>
      <c r="I44" s="78"/>
      <c r="J44" s="78"/>
      <c r="K44" s="78"/>
      <c r="L44" s="78"/>
      <c r="M44" s="78"/>
      <c r="N44" s="78"/>
    </row>
    <row r="45" spans="1:14" x14ac:dyDescent="0.3">
      <c r="G45" s="70"/>
      <c r="H45" s="76"/>
      <c r="I45" s="90"/>
      <c r="J45" s="90"/>
      <c r="K45" s="90"/>
      <c r="L45" s="90"/>
      <c r="M45" s="90"/>
      <c r="N45" s="90"/>
    </row>
    <row r="46" spans="1:14" x14ac:dyDescent="0.3">
      <c r="G46" s="41"/>
      <c r="H46" s="77"/>
      <c r="I46" s="78"/>
      <c r="J46" s="78"/>
      <c r="K46" s="78"/>
      <c r="L46" s="78"/>
      <c r="M46" s="78"/>
      <c r="N46" s="78"/>
    </row>
    <row r="47" spans="1:14" x14ac:dyDescent="0.3">
      <c r="G47" s="70"/>
      <c r="H47" s="79"/>
      <c r="I47" s="80"/>
      <c r="J47" s="80"/>
      <c r="K47" s="80"/>
      <c r="L47" s="80"/>
      <c r="M47" s="80"/>
      <c r="N47" s="80"/>
    </row>
    <row r="48" spans="1:14" x14ac:dyDescent="0.3">
      <c r="G48" s="70"/>
      <c r="H48" s="79"/>
      <c r="I48" s="80"/>
      <c r="J48" s="80"/>
      <c r="K48" s="80"/>
      <c r="L48" s="80"/>
      <c r="M48" s="80"/>
      <c r="N48" s="80"/>
    </row>
    <row r="49" spans="7:14" x14ac:dyDescent="0.3">
      <c r="G49" s="70"/>
      <c r="H49" s="76"/>
      <c r="I49" s="90"/>
      <c r="J49" s="90"/>
      <c r="K49" s="90"/>
      <c r="L49" s="90"/>
      <c r="M49" s="90"/>
      <c r="N49" s="90"/>
    </row>
    <row r="50" spans="7:14" x14ac:dyDescent="0.3">
      <c r="G50" s="41"/>
      <c r="H50" s="77"/>
      <c r="I50" s="78"/>
      <c r="J50" s="78"/>
      <c r="K50" s="78"/>
      <c r="L50" s="78"/>
      <c r="M50" s="78"/>
      <c r="N50" s="78"/>
    </row>
    <row r="51" spans="7:14" x14ac:dyDescent="0.3">
      <c r="G51" s="41"/>
      <c r="H51" s="79"/>
      <c r="I51" s="87"/>
      <c r="J51" s="87"/>
      <c r="K51" s="87"/>
      <c r="L51" s="87"/>
      <c r="M51" s="87"/>
      <c r="N51" s="87"/>
    </row>
    <row r="52" spans="7:14" x14ac:dyDescent="0.3">
      <c r="G52" s="70"/>
      <c r="H52" s="79"/>
      <c r="I52" s="87"/>
      <c r="J52" s="87"/>
      <c r="K52" s="87"/>
      <c r="L52" s="87"/>
      <c r="M52" s="87"/>
      <c r="N52" s="87"/>
    </row>
    <row r="53" spans="7:14" x14ac:dyDescent="0.3">
      <c r="G53" s="70"/>
      <c r="H53" s="79"/>
      <c r="I53" s="87"/>
      <c r="J53" s="87"/>
      <c r="K53" s="87"/>
      <c r="L53" s="87"/>
      <c r="M53" s="87"/>
      <c r="N53" s="87"/>
    </row>
    <row r="54" spans="7:14" x14ac:dyDescent="0.3">
      <c r="G54" s="41"/>
      <c r="H54" s="79"/>
      <c r="I54" s="87"/>
      <c r="J54" s="87"/>
      <c r="K54" s="87"/>
      <c r="L54" s="87"/>
      <c r="M54" s="87"/>
      <c r="N54" s="87"/>
    </row>
    <row r="55" spans="7:14" x14ac:dyDescent="0.3">
      <c r="G55" s="4"/>
      <c r="H55" s="76"/>
      <c r="I55" s="96"/>
      <c r="J55" s="96"/>
      <c r="K55" s="96"/>
      <c r="L55" s="96"/>
      <c r="M55" s="96"/>
      <c r="N55" s="96"/>
    </row>
    <row r="56" spans="7:14" x14ac:dyDescent="0.3">
      <c r="H56" s="77"/>
      <c r="I56" s="88"/>
      <c r="J56" s="88"/>
      <c r="K56" s="88"/>
      <c r="L56" s="88"/>
      <c r="M56" s="88"/>
      <c r="N56" s="88"/>
    </row>
    <row r="57" spans="7:14" x14ac:dyDescent="0.3">
      <c r="H57" s="89"/>
      <c r="I57" s="96"/>
      <c r="J57" s="96"/>
      <c r="K57" s="96"/>
      <c r="L57" s="96"/>
      <c r="M57" s="96"/>
      <c r="N57" s="96"/>
    </row>
  </sheetData>
  <mergeCells count="1">
    <mergeCell ref="J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4"/>
  <sheetViews>
    <sheetView workbookViewId="0">
      <selection activeCell="E1" sqref="E1"/>
    </sheetView>
  </sheetViews>
  <sheetFormatPr defaultColWidth="9.21875" defaultRowHeight="14.4" x14ac:dyDescent="0.3"/>
  <cols>
    <col min="1" max="1" width="5.77734375" style="132" customWidth="1"/>
    <col min="2" max="2" width="33.21875" style="132" customWidth="1"/>
    <col min="3" max="3" width="19.21875" style="132" bestFit="1" customWidth="1"/>
    <col min="4" max="4" width="12.5546875" style="132" customWidth="1"/>
    <col min="5" max="5" width="13.77734375" style="132" customWidth="1"/>
    <col min="6" max="6" width="24" style="132" customWidth="1"/>
    <col min="7" max="7" width="11.5546875" style="132" customWidth="1"/>
    <col min="8" max="8" width="12" style="132" customWidth="1"/>
    <col min="9" max="9" width="10" style="132" customWidth="1"/>
    <col min="10" max="11" width="9.21875" style="132"/>
    <col min="12" max="12" width="17.77734375" style="132" customWidth="1"/>
    <col min="13" max="14" width="13.77734375" style="132" customWidth="1"/>
    <col min="15" max="19" width="9.21875" style="132"/>
    <col min="20" max="20" width="20" style="132" customWidth="1"/>
    <col min="21" max="23" width="9.21875" style="57"/>
    <col min="24" max="16384" width="9.21875" style="132"/>
  </cols>
  <sheetData>
    <row r="1" spans="1:23" x14ac:dyDescent="0.3">
      <c r="A1" s="130" t="s">
        <v>277</v>
      </c>
      <c r="B1" s="130"/>
      <c r="C1" s="130"/>
      <c r="D1" s="130"/>
      <c r="E1" s="130"/>
      <c r="H1" s="130"/>
      <c r="I1" s="130"/>
      <c r="J1" s="130"/>
      <c r="K1" s="130"/>
      <c r="L1" s="130"/>
    </row>
    <row r="2" spans="1:23" x14ac:dyDescent="0.3">
      <c r="A2" s="132" t="s">
        <v>264</v>
      </c>
      <c r="B2" s="133"/>
      <c r="C2" s="133"/>
      <c r="D2" s="130"/>
      <c r="E2" s="130"/>
      <c r="H2" s="133"/>
      <c r="I2" s="133"/>
      <c r="J2" s="133"/>
      <c r="K2" s="133"/>
      <c r="L2" s="133"/>
    </row>
    <row r="3" spans="1:23" x14ac:dyDescent="0.3">
      <c r="A3" s="134" t="s">
        <v>0</v>
      </c>
      <c r="B3" s="134"/>
      <c r="C3" s="133"/>
    </row>
    <row r="4" spans="1:23" x14ac:dyDescent="0.3">
      <c r="A4" s="132" t="s">
        <v>265</v>
      </c>
      <c r="B4" s="133"/>
      <c r="C4" s="133"/>
      <c r="D4" s="130"/>
      <c r="E4" s="130"/>
      <c r="H4" s="133"/>
      <c r="I4" s="133"/>
      <c r="J4" s="133"/>
      <c r="K4" s="133"/>
      <c r="T4" s="57"/>
      <c r="W4" s="132"/>
    </row>
    <row r="5" spans="1:23" x14ac:dyDescent="0.3">
      <c r="B5" s="133"/>
      <c r="C5" s="135"/>
      <c r="D5" s="135"/>
      <c r="E5" s="135"/>
      <c r="F5" s="135"/>
      <c r="G5" s="135"/>
      <c r="H5" s="135"/>
      <c r="I5" s="135"/>
      <c r="J5" s="133"/>
      <c r="K5" s="133"/>
      <c r="S5" s="57"/>
      <c r="T5" s="57"/>
      <c r="U5" s="132"/>
    </row>
    <row r="6" spans="1:23" x14ac:dyDescent="0.3">
      <c r="A6" s="133"/>
      <c r="B6" s="133"/>
      <c r="C6" s="135" t="s">
        <v>29</v>
      </c>
      <c r="D6" s="135"/>
      <c r="E6" s="135"/>
      <c r="F6" s="135"/>
      <c r="G6" s="135" t="s">
        <v>227</v>
      </c>
      <c r="H6" s="135"/>
      <c r="I6" s="135"/>
      <c r="J6" s="136"/>
      <c r="K6" s="136"/>
      <c r="S6" s="57"/>
      <c r="T6" s="57"/>
      <c r="U6" s="132"/>
    </row>
    <row r="7" spans="1:23" x14ac:dyDescent="0.3">
      <c r="B7" s="133"/>
      <c r="C7" s="135"/>
      <c r="D7" s="135"/>
      <c r="E7" s="135"/>
      <c r="F7" s="135"/>
      <c r="G7" s="4" t="s">
        <v>228</v>
      </c>
      <c r="H7" s="4"/>
      <c r="I7" s="135"/>
      <c r="J7" s="137"/>
      <c r="S7" s="57"/>
      <c r="T7" s="57"/>
      <c r="U7" s="132"/>
    </row>
    <row r="8" spans="1:23" x14ac:dyDescent="0.3">
      <c r="A8" s="133" t="s">
        <v>30</v>
      </c>
      <c r="B8" s="133"/>
      <c r="C8" s="138" t="s">
        <v>31</v>
      </c>
      <c r="D8" s="138" t="s">
        <v>32</v>
      </c>
      <c r="E8" s="138" t="s">
        <v>33</v>
      </c>
      <c r="F8" s="138" t="s">
        <v>34</v>
      </c>
      <c r="G8" s="139" t="s">
        <v>31</v>
      </c>
      <c r="H8" s="139" t="s">
        <v>35</v>
      </c>
      <c r="I8" s="139" t="s">
        <v>36</v>
      </c>
      <c r="J8" s="140"/>
      <c r="P8" s="57"/>
      <c r="T8" s="57"/>
      <c r="U8" s="132"/>
    </row>
    <row r="9" spans="1:23" x14ac:dyDescent="0.3">
      <c r="B9" s="133"/>
      <c r="C9" s="71"/>
      <c r="D9" s="71"/>
      <c r="E9" s="71"/>
      <c r="F9" s="33" t="s">
        <v>37</v>
      </c>
      <c r="G9" s="33" t="s">
        <v>37</v>
      </c>
      <c r="H9" s="33" t="s">
        <v>37</v>
      </c>
      <c r="I9" s="33" t="s">
        <v>37</v>
      </c>
      <c r="J9" s="141"/>
      <c r="K9" s="143"/>
      <c r="L9" s="57"/>
      <c r="M9" s="57"/>
      <c r="N9" s="57"/>
      <c r="T9" s="57"/>
      <c r="U9" s="148"/>
    </row>
    <row r="10" spans="1:23" x14ac:dyDescent="0.3">
      <c r="A10" s="103" t="s">
        <v>38</v>
      </c>
      <c r="B10" s="103"/>
      <c r="C10" s="71">
        <v>343595</v>
      </c>
      <c r="D10" s="71">
        <v>312421</v>
      </c>
      <c r="E10" s="71">
        <v>31174</v>
      </c>
      <c r="F10" s="123">
        <v>9.0728910490548458</v>
      </c>
      <c r="G10" s="123">
        <v>18.151521936950026</v>
      </c>
      <c r="H10" s="123">
        <v>17.898397471903252</v>
      </c>
      <c r="I10" s="142">
        <v>18.392504243100603</v>
      </c>
      <c r="K10" s="143"/>
      <c r="L10" s="57"/>
      <c r="M10" s="57"/>
      <c r="N10" s="60"/>
      <c r="T10" s="57"/>
      <c r="U10" s="148"/>
    </row>
    <row r="11" spans="1:23" x14ac:dyDescent="0.3">
      <c r="A11" s="102"/>
      <c r="B11" s="130"/>
      <c r="C11" s="61"/>
      <c r="D11" s="61"/>
      <c r="E11" s="61"/>
      <c r="F11" s="60"/>
      <c r="G11" s="123"/>
      <c r="H11" s="151"/>
      <c r="I11" s="60"/>
      <c r="J11" s="143"/>
      <c r="K11" s="143"/>
      <c r="N11" s="60"/>
      <c r="T11" s="57"/>
      <c r="U11" s="61"/>
    </row>
    <row r="12" spans="1:23" x14ac:dyDescent="0.3">
      <c r="A12" s="104" t="s">
        <v>39</v>
      </c>
      <c r="B12" s="104" t="s">
        <v>40</v>
      </c>
      <c r="C12" s="71">
        <v>68897</v>
      </c>
      <c r="D12" s="71">
        <v>64968</v>
      </c>
      <c r="E12" s="71">
        <v>3929</v>
      </c>
      <c r="F12" s="123">
        <v>5.7027156479962846</v>
      </c>
      <c r="G12" s="123">
        <v>14.826307330943255</v>
      </c>
      <c r="H12" s="123">
        <v>14.53559286845042</v>
      </c>
      <c r="I12" s="123">
        <v>15.090776022853367</v>
      </c>
      <c r="J12" s="143"/>
      <c r="K12" s="57"/>
      <c r="L12" s="57"/>
      <c r="M12" s="57"/>
      <c r="N12" s="60"/>
      <c r="O12" s="57"/>
      <c r="P12" s="57"/>
      <c r="Q12" s="57"/>
      <c r="T12" s="57"/>
      <c r="U12" s="148"/>
      <c r="W12" s="132"/>
    </row>
    <row r="13" spans="1:23" x14ac:dyDescent="0.3">
      <c r="A13" s="106">
        <v>101</v>
      </c>
      <c r="B13" s="106" t="s">
        <v>41</v>
      </c>
      <c r="C13" s="61">
        <v>7105</v>
      </c>
      <c r="D13" s="61">
        <v>6710</v>
      </c>
      <c r="E13" s="61">
        <v>395</v>
      </c>
      <c r="F13" s="60">
        <v>5.559465165376495</v>
      </c>
      <c r="G13" s="60">
        <v>14.726356216994718</v>
      </c>
      <c r="H13" s="60">
        <v>14.310733049787341</v>
      </c>
      <c r="I13" s="60">
        <v>15.109573241061131</v>
      </c>
      <c r="J13" s="143"/>
      <c r="K13" s="143"/>
      <c r="L13" s="57"/>
      <c r="M13" s="57"/>
      <c r="N13" s="60"/>
      <c r="T13" s="57"/>
      <c r="U13" s="148"/>
      <c r="W13" s="132"/>
    </row>
    <row r="14" spans="1:23" x14ac:dyDescent="0.3">
      <c r="A14" s="106">
        <v>102</v>
      </c>
      <c r="B14" s="106" t="s">
        <v>42</v>
      </c>
      <c r="C14" s="61">
        <v>14222</v>
      </c>
      <c r="D14" s="61">
        <v>13394</v>
      </c>
      <c r="E14" s="61">
        <v>828</v>
      </c>
      <c r="F14" s="60">
        <v>5.8219659682182536</v>
      </c>
      <c r="G14" s="60">
        <v>15.62147730643726</v>
      </c>
      <c r="H14" s="60">
        <v>15.590511226690346</v>
      </c>
      <c r="I14" s="144">
        <v>15.648684797146679</v>
      </c>
      <c r="J14" s="143"/>
      <c r="K14" s="143"/>
      <c r="N14" s="60"/>
      <c r="T14" s="57"/>
      <c r="U14" s="148"/>
      <c r="W14" s="132"/>
    </row>
    <row r="15" spans="1:23" x14ac:dyDescent="0.3">
      <c r="A15" s="106">
        <v>103</v>
      </c>
      <c r="B15" s="106" t="s">
        <v>43</v>
      </c>
      <c r="C15" s="61">
        <v>24611</v>
      </c>
      <c r="D15" s="61">
        <v>23178</v>
      </c>
      <c r="E15" s="61">
        <v>1433</v>
      </c>
      <c r="F15" s="60">
        <v>5.822599650562756</v>
      </c>
      <c r="G15" s="60">
        <v>16.14650766609881</v>
      </c>
      <c r="H15" s="60">
        <v>15.620192980002798</v>
      </c>
      <c r="I15" s="144">
        <v>16.646730462519937</v>
      </c>
      <c r="J15" s="143"/>
      <c r="K15" s="143"/>
      <c r="N15" s="60"/>
      <c r="T15" s="57"/>
      <c r="U15" s="148"/>
      <c r="W15" s="132"/>
    </row>
    <row r="16" spans="1:23" x14ac:dyDescent="0.3">
      <c r="A16" s="106">
        <v>104</v>
      </c>
      <c r="B16" s="106" t="s">
        <v>44</v>
      </c>
      <c r="C16" s="61">
        <v>9312</v>
      </c>
      <c r="D16" s="61">
        <v>8743</v>
      </c>
      <c r="E16" s="61">
        <v>569</v>
      </c>
      <c r="F16" s="60">
        <v>6.1103951890034365</v>
      </c>
      <c r="G16" s="60">
        <v>14.372413793103448</v>
      </c>
      <c r="H16" s="60">
        <v>14.693069306930692</v>
      </c>
      <c r="I16" s="144">
        <v>14.094420600858367</v>
      </c>
      <c r="J16" s="143"/>
      <c r="K16" s="143"/>
      <c r="N16" s="60"/>
      <c r="T16" s="57"/>
      <c r="U16" s="148"/>
      <c r="W16" s="132"/>
    </row>
    <row r="17" spans="1:23" x14ac:dyDescent="0.3">
      <c r="A17" s="106">
        <v>105</v>
      </c>
      <c r="B17" s="106" t="s">
        <v>45</v>
      </c>
      <c r="C17" s="61">
        <v>13647</v>
      </c>
      <c r="D17" s="61">
        <v>12943</v>
      </c>
      <c r="E17" s="61">
        <v>704</v>
      </c>
      <c r="F17" s="60">
        <v>5.1586429251850223</v>
      </c>
      <c r="G17" s="60">
        <v>11.829693758883577</v>
      </c>
      <c r="H17" s="60">
        <v>11.286125188330367</v>
      </c>
      <c r="I17" s="144">
        <v>12.315029962088786</v>
      </c>
      <c r="J17" s="143"/>
      <c r="K17" s="143"/>
      <c r="L17" s="57"/>
      <c r="N17" s="60"/>
      <c r="T17" s="57"/>
      <c r="U17" s="148"/>
      <c r="W17" s="132"/>
    </row>
    <row r="18" spans="1:23" x14ac:dyDescent="0.3">
      <c r="A18" s="106"/>
      <c r="B18" s="105"/>
      <c r="C18" s="61"/>
      <c r="D18" s="61"/>
      <c r="E18" s="61"/>
      <c r="F18" s="60"/>
      <c r="G18" s="123"/>
      <c r="H18" s="60"/>
      <c r="I18" s="60"/>
      <c r="J18" s="143"/>
      <c r="N18" s="60"/>
      <c r="T18" s="57"/>
      <c r="U18" s="148"/>
      <c r="W18" s="132"/>
    </row>
    <row r="19" spans="1:23" x14ac:dyDescent="0.3">
      <c r="A19" s="104" t="s">
        <v>46</v>
      </c>
      <c r="B19" s="104" t="s">
        <v>47</v>
      </c>
      <c r="C19" s="71">
        <v>58840</v>
      </c>
      <c r="D19" s="71">
        <v>53935</v>
      </c>
      <c r="E19" s="71">
        <v>4905</v>
      </c>
      <c r="F19" s="123">
        <v>8.3361658735554034</v>
      </c>
      <c r="G19" s="123">
        <v>17.951864350057171</v>
      </c>
      <c r="H19" s="123">
        <v>17.831128722102441</v>
      </c>
      <c r="I19" s="123">
        <v>18.062687205819429</v>
      </c>
      <c r="J19" s="143"/>
      <c r="K19" s="57"/>
      <c r="L19" s="57"/>
      <c r="M19" s="57"/>
      <c r="N19" s="60"/>
      <c r="O19" s="57"/>
      <c r="P19" s="57"/>
      <c r="Q19" s="57"/>
      <c r="T19" s="57"/>
      <c r="U19" s="148"/>
      <c r="W19" s="132"/>
    </row>
    <row r="20" spans="1:23" x14ac:dyDescent="0.3">
      <c r="A20" s="106">
        <v>201</v>
      </c>
      <c r="B20" s="106" t="s">
        <v>48</v>
      </c>
      <c r="C20" s="61">
        <v>9563</v>
      </c>
      <c r="D20" s="61">
        <v>8836</v>
      </c>
      <c r="E20" s="61">
        <v>727</v>
      </c>
      <c r="F20" s="60">
        <v>7.6022168775488872</v>
      </c>
      <c r="G20" s="60">
        <v>16.47305441523277</v>
      </c>
      <c r="H20" s="60">
        <v>16.7741935483871</v>
      </c>
      <c r="I20" s="145">
        <v>16.229870539943164</v>
      </c>
      <c r="J20" s="143"/>
      <c r="K20" s="143"/>
      <c r="L20" s="57"/>
      <c r="N20" s="60"/>
      <c r="T20" s="57"/>
      <c r="U20" s="148"/>
      <c r="W20" s="132"/>
    </row>
    <row r="21" spans="1:23" x14ac:dyDescent="0.3">
      <c r="A21" s="106">
        <v>202</v>
      </c>
      <c r="B21" s="106" t="s">
        <v>49</v>
      </c>
      <c r="C21" s="61">
        <v>9221</v>
      </c>
      <c r="D21" s="61">
        <v>8682</v>
      </c>
      <c r="E21" s="61">
        <v>539</v>
      </c>
      <c r="F21" s="60">
        <v>5.8453529985901742</v>
      </c>
      <c r="G21" s="60">
        <v>14.95111603025272</v>
      </c>
      <c r="H21" s="60">
        <v>15.897642554906307</v>
      </c>
      <c r="I21" s="60">
        <v>14.152066678006465</v>
      </c>
      <c r="J21" s="143"/>
      <c r="K21" s="143"/>
      <c r="L21" s="57"/>
      <c r="N21" s="60"/>
      <c r="T21" s="57"/>
      <c r="U21" s="148"/>
      <c r="W21" s="132"/>
    </row>
    <row r="22" spans="1:23" x14ac:dyDescent="0.3">
      <c r="A22" s="106">
        <v>203</v>
      </c>
      <c r="B22" s="106" t="s">
        <v>50</v>
      </c>
      <c r="C22" s="61">
        <v>15110</v>
      </c>
      <c r="D22" s="61">
        <v>13943</v>
      </c>
      <c r="E22" s="61">
        <v>1167</v>
      </c>
      <c r="F22" s="60">
        <v>7.7233620119126405</v>
      </c>
      <c r="G22" s="60">
        <v>18.009658690107983</v>
      </c>
      <c r="H22" s="60">
        <v>17.883989677998429</v>
      </c>
      <c r="I22" s="60">
        <v>18.127364438839848</v>
      </c>
      <c r="J22" s="143"/>
      <c r="K22" s="143"/>
      <c r="L22" s="57"/>
      <c r="N22" s="60"/>
      <c r="T22" s="57"/>
      <c r="U22" s="148"/>
      <c r="W22" s="132"/>
    </row>
    <row r="23" spans="1:23" x14ac:dyDescent="0.3">
      <c r="A23" s="106">
        <v>204</v>
      </c>
      <c r="B23" s="106" t="s">
        <v>51</v>
      </c>
      <c r="C23" s="61">
        <v>9772</v>
      </c>
      <c r="D23" s="61">
        <v>8807</v>
      </c>
      <c r="E23" s="61">
        <v>965</v>
      </c>
      <c r="F23" s="60">
        <v>9.8751534997953332</v>
      </c>
      <c r="G23" s="60">
        <v>18.123167155425222</v>
      </c>
      <c r="H23" s="60">
        <v>17.532467532467532</v>
      </c>
      <c r="I23" s="146">
        <v>18.721538202057683</v>
      </c>
      <c r="J23" s="143"/>
      <c r="K23" s="143"/>
      <c r="L23" s="57"/>
      <c r="N23" s="60"/>
      <c r="T23" s="57"/>
      <c r="U23" s="148"/>
      <c r="W23" s="132"/>
    </row>
    <row r="24" spans="1:23" x14ac:dyDescent="0.3">
      <c r="A24" s="106">
        <v>205</v>
      </c>
      <c r="B24" s="106" t="s">
        <v>52</v>
      </c>
      <c r="C24" s="61">
        <v>15174</v>
      </c>
      <c r="D24" s="61">
        <v>13667</v>
      </c>
      <c r="E24" s="61">
        <v>1507</v>
      </c>
      <c r="F24" s="60">
        <v>9.9314617108211412</v>
      </c>
      <c r="G24" s="60">
        <v>20.384070517865574</v>
      </c>
      <c r="H24" s="60">
        <v>19.581769436997316</v>
      </c>
      <c r="I24" s="60">
        <v>21.152660776659133</v>
      </c>
      <c r="J24" s="143"/>
      <c r="K24" s="143"/>
      <c r="N24" s="60"/>
      <c r="T24" s="57"/>
      <c r="U24" s="148"/>
      <c r="W24" s="132"/>
    </row>
    <row r="25" spans="1:23" x14ac:dyDescent="0.3">
      <c r="A25" s="106"/>
      <c r="B25" s="105"/>
      <c r="C25" s="61"/>
      <c r="D25" s="61"/>
      <c r="E25" s="61"/>
      <c r="F25" s="60"/>
      <c r="G25" s="123"/>
      <c r="H25" s="60"/>
      <c r="I25" s="60"/>
      <c r="J25" s="143"/>
      <c r="N25" s="60"/>
      <c r="T25" s="57"/>
      <c r="U25" s="148"/>
      <c r="W25" s="132"/>
    </row>
    <row r="26" spans="1:23" x14ac:dyDescent="0.3">
      <c r="A26" s="104" t="s">
        <v>53</v>
      </c>
      <c r="B26" s="104" t="s">
        <v>54</v>
      </c>
      <c r="C26" s="71">
        <v>57652</v>
      </c>
      <c r="D26" s="71">
        <v>52970</v>
      </c>
      <c r="E26" s="71">
        <v>4682</v>
      </c>
      <c r="F26" s="123">
        <v>8.1211406369249985</v>
      </c>
      <c r="G26" s="123">
        <v>16.876450826881211</v>
      </c>
      <c r="H26" s="123">
        <v>17.17297329306567</v>
      </c>
      <c r="I26" s="123">
        <v>16.595003231880394</v>
      </c>
      <c r="J26" s="143"/>
      <c r="K26" s="57"/>
      <c r="L26" s="57"/>
      <c r="M26" s="57"/>
      <c r="N26" s="60"/>
      <c r="O26" s="57"/>
      <c r="P26" s="57"/>
      <c r="Q26" s="57"/>
      <c r="T26" s="57"/>
      <c r="U26" s="148"/>
      <c r="W26" s="132"/>
    </row>
    <row r="27" spans="1:23" x14ac:dyDescent="0.3">
      <c r="A27" s="106">
        <v>301</v>
      </c>
      <c r="B27" s="106" t="s">
        <v>55</v>
      </c>
      <c r="C27" s="61">
        <v>20581</v>
      </c>
      <c r="D27" s="61">
        <v>18881</v>
      </c>
      <c r="E27" s="61">
        <v>1700</v>
      </c>
      <c r="F27" s="60">
        <v>8.2600456731937228</v>
      </c>
      <c r="G27" s="60">
        <v>14.986162171093396</v>
      </c>
      <c r="H27" s="60">
        <v>15.423176539393433</v>
      </c>
      <c r="I27" s="144">
        <v>14.558823529411766</v>
      </c>
      <c r="J27" s="143"/>
      <c r="K27" s="143"/>
      <c r="N27" s="60"/>
      <c r="T27" s="57"/>
      <c r="U27" s="148"/>
      <c r="W27" s="132"/>
    </row>
    <row r="28" spans="1:23" x14ac:dyDescent="0.3">
      <c r="A28" s="106">
        <v>302</v>
      </c>
      <c r="B28" s="106" t="s">
        <v>56</v>
      </c>
      <c r="C28" s="61">
        <v>8266</v>
      </c>
      <c r="D28" s="61">
        <v>7529</v>
      </c>
      <c r="E28" s="61">
        <v>737</v>
      </c>
      <c r="F28" s="60">
        <v>8.9160416162593759</v>
      </c>
      <c r="G28" s="60">
        <v>15.833418185520824</v>
      </c>
      <c r="H28" s="60">
        <v>16.825134353038447</v>
      </c>
      <c r="I28" s="60">
        <v>14.870559903672486</v>
      </c>
      <c r="J28" s="143"/>
      <c r="K28" s="143"/>
      <c r="L28" s="57"/>
      <c r="M28" s="57"/>
      <c r="N28" s="60"/>
      <c r="T28" s="57"/>
      <c r="U28" s="148"/>
      <c r="W28" s="132"/>
    </row>
    <row r="29" spans="1:23" x14ac:dyDescent="0.3">
      <c r="A29" s="106">
        <v>303</v>
      </c>
      <c r="B29" s="106" t="s">
        <v>57</v>
      </c>
      <c r="C29" s="61">
        <v>10630</v>
      </c>
      <c r="D29" s="61">
        <v>9816</v>
      </c>
      <c r="E29" s="61">
        <v>814</v>
      </c>
      <c r="F29" s="60">
        <v>7.6575729068673564</v>
      </c>
      <c r="G29" s="60">
        <v>16.213446835343266</v>
      </c>
      <c r="H29" s="60">
        <v>16.302058013287958</v>
      </c>
      <c r="I29" s="60">
        <v>16.12952731737262</v>
      </c>
      <c r="J29" s="143"/>
      <c r="K29" s="143"/>
      <c r="N29" s="60"/>
      <c r="T29" s="57"/>
      <c r="U29" s="148"/>
      <c r="W29" s="132"/>
    </row>
    <row r="30" spans="1:23" x14ac:dyDescent="0.3">
      <c r="A30" s="106">
        <v>304</v>
      </c>
      <c r="B30" s="106" t="s">
        <v>58</v>
      </c>
      <c r="C30" s="61">
        <v>5053</v>
      </c>
      <c r="D30" s="61">
        <v>4607</v>
      </c>
      <c r="E30" s="61">
        <v>446</v>
      </c>
      <c r="F30" s="60">
        <v>8.8264397387690483</v>
      </c>
      <c r="G30" s="60">
        <v>20.450251889168765</v>
      </c>
      <c r="H30" s="60">
        <v>20.693966864645201</v>
      </c>
      <c r="I30" s="60">
        <v>20.202981287662546</v>
      </c>
      <c r="J30" s="143"/>
      <c r="K30" s="143"/>
      <c r="L30" s="57"/>
      <c r="M30" s="57"/>
      <c r="N30" s="60"/>
      <c r="T30" s="57"/>
      <c r="U30" s="148"/>
      <c r="W30" s="132"/>
    </row>
    <row r="31" spans="1:23" x14ac:dyDescent="0.3">
      <c r="A31" s="106">
        <v>305</v>
      </c>
      <c r="B31" s="106" t="s">
        <v>59</v>
      </c>
      <c r="C31" s="61">
        <v>13122</v>
      </c>
      <c r="D31" s="61">
        <v>12137</v>
      </c>
      <c r="E31" s="61">
        <v>985</v>
      </c>
      <c r="F31" s="60">
        <v>7.5064776710867243</v>
      </c>
      <c r="G31" s="60">
        <v>19.437622789783891</v>
      </c>
      <c r="H31" s="60">
        <v>19.376069501118863</v>
      </c>
      <c r="I31" s="60">
        <v>19.491427913933954</v>
      </c>
      <c r="J31" s="143"/>
      <c r="K31" s="143"/>
      <c r="L31" s="57"/>
      <c r="M31" s="57"/>
      <c r="N31" s="60"/>
      <c r="U31" s="148"/>
      <c r="W31" s="132"/>
    </row>
    <row r="32" spans="1:23" x14ac:dyDescent="0.3">
      <c r="A32" s="106"/>
      <c r="B32" s="106"/>
      <c r="C32" s="61"/>
      <c r="D32" s="61"/>
      <c r="E32" s="61"/>
      <c r="F32" s="60"/>
      <c r="G32" s="60"/>
      <c r="H32" s="60"/>
      <c r="I32" s="60"/>
      <c r="J32" s="143"/>
      <c r="N32" s="60"/>
      <c r="U32" s="148"/>
      <c r="W32" s="132"/>
    </row>
    <row r="33" spans="1:23" x14ac:dyDescent="0.3">
      <c r="A33" s="104" t="s">
        <v>60</v>
      </c>
      <c r="B33" s="104" t="s">
        <v>61</v>
      </c>
      <c r="C33" s="71">
        <v>20972</v>
      </c>
      <c r="D33" s="71">
        <v>19437</v>
      </c>
      <c r="E33" s="71">
        <v>1535</v>
      </c>
      <c r="F33" s="123">
        <v>7.3192828533282475</v>
      </c>
      <c r="G33" s="123">
        <v>14.841434198237707</v>
      </c>
      <c r="H33" s="123">
        <v>14.536967575227139</v>
      </c>
      <c r="I33" s="123">
        <v>15.13064133016627</v>
      </c>
      <c r="J33" s="143"/>
      <c r="K33" s="57"/>
      <c r="L33" s="57"/>
      <c r="M33" s="57"/>
      <c r="N33" s="60"/>
      <c r="O33" s="57"/>
      <c r="P33" s="57"/>
      <c r="Q33" s="57"/>
      <c r="U33" s="148"/>
      <c r="W33" s="132"/>
    </row>
    <row r="34" spans="1:23" x14ac:dyDescent="0.3">
      <c r="A34" s="106">
        <v>401</v>
      </c>
      <c r="B34" s="106" t="s">
        <v>62</v>
      </c>
      <c r="C34" s="61">
        <v>4296</v>
      </c>
      <c r="D34" s="61">
        <v>3808</v>
      </c>
      <c r="E34" s="61">
        <v>488</v>
      </c>
      <c r="F34" s="60">
        <v>11.359404096834265</v>
      </c>
      <c r="G34" s="60">
        <v>18.882175226586103</v>
      </c>
      <c r="H34" s="60">
        <v>18.439984854221887</v>
      </c>
      <c r="I34" s="60">
        <v>19.322033898305087</v>
      </c>
      <c r="J34" s="143"/>
      <c r="K34" s="143"/>
      <c r="L34" s="57"/>
      <c r="M34" s="57"/>
      <c r="N34" s="60"/>
      <c r="U34" s="148"/>
      <c r="W34" s="132"/>
    </row>
    <row r="35" spans="1:23" x14ac:dyDescent="0.3">
      <c r="A35" s="106">
        <v>402</v>
      </c>
      <c r="B35" s="106" t="s">
        <v>63</v>
      </c>
      <c r="C35" s="61">
        <v>3249</v>
      </c>
      <c r="D35" s="61">
        <v>3102</v>
      </c>
      <c r="E35" s="61">
        <v>147</v>
      </c>
      <c r="F35" s="60">
        <v>4.5244690674053549</v>
      </c>
      <c r="G35" s="60">
        <v>11.879576891781937</v>
      </c>
      <c r="H35" s="60">
        <v>12.142471667566108</v>
      </c>
      <c r="I35" s="60">
        <v>11.613958560523447</v>
      </c>
      <c r="J35" s="143"/>
      <c r="K35" s="143"/>
      <c r="N35" s="60"/>
      <c r="U35" s="148"/>
      <c r="W35" s="132"/>
    </row>
    <row r="36" spans="1:23" x14ac:dyDescent="0.3">
      <c r="A36" s="106">
        <v>403</v>
      </c>
      <c r="B36" s="106" t="s">
        <v>64</v>
      </c>
      <c r="C36" s="61">
        <v>4165</v>
      </c>
      <c r="D36" s="61">
        <v>3961</v>
      </c>
      <c r="E36" s="61">
        <v>204</v>
      </c>
      <c r="F36" s="60">
        <v>4.8979591836734695</v>
      </c>
      <c r="G36" s="60">
        <v>11.288604898828542</v>
      </c>
      <c r="H36" s="60">
        <v>11.468901632112924</v>
      </c>
      <c r="I36" s="60">
        <v>11.120263591433279</v>
      </c>
      <c r="J36" s="143"/>
      <c r="K36" s="143"/>
      <c r="N36" s="60"/>
      <c r="U36" s="148"/>
    </row>
    <row r="37" spans="1:23" x14ac:dyDescent="0.3">
      <c r="A37" s="106">
        <v>404</v>
      </c>
      <c r="B37" s="106" t="s">
        <v>65</v>
      </c>
      <c r="C37" s="61">
        <v>7492</v>
      </c>
      <c r="D37" s="61">
        <v>6903</v>
      </c>
      <c r="E37" s="61">
        <v>589</v>
      </c>
      <c r="F37" s="60">
        <v>7.8617191671115858</v>
      </c>
      <c r="G37" s="60">
        <v>16.056022408963585</v>
      </c>
      <c r="H37" s="60">
        <v>15.373699148533584</v>
      </c>
      <c r="I37" s="60">
        <v>16.670215030870768</v>
      </c>
      <c r="J37" s="143"/>
      <c r="K37" s="143"/>
      <c r="L37" s="57"/>
      <c r="M37" s="57"/>
      <c r="N37" s="60"/>
      <c r="U37" s="148"/>
    </row>
    <row r="38" spans="1:23" x14ac:dyDescent="0.3">
      <c r="A38" s="106">
        <v>405</v>
      </c>
      <c r="B38" s="106" t="s">
        <v>66</v>
      </c>
      <c r="C38" s="61">
        <v>1770</v>
      </c>
      <c r="D38" s="61">
        <v>1663</v>
      </c>
      <c r="E38" s="61">
        <v>107</v>
      </c>
      <c r="F38" s="60">
        <v>6.0451977401129948</v>
      </c>
      <c r="G38" s="60">
        <v>12.549407114624506</v>
      </c>
      <c r="H38" s="60">
        <v>12.103174603174603</v>
      </c>
      <c r="I38" s="144">
        <v>12.992125984251967</v>
      </c>
      <c r="J38" s="143"/>
      <c r="K38" s="143"/>
      <c r="L38" s="57"/>
      <c r="M38" s="57"/>
      <c r="N38" s="60"/>
      <c r="U38" s="148"/>
    </row>
    <row r="39" spans="1:23" x14ac:dyDescent="0.3">
      <c r="A39" s="106"/>
      <c r="B39" s="105"/>
      <c r="C39" s="61"/>
      <c r="D39" s="61"/>
      <c r="E39" s="61"/>
      <c r="F39" s="60"/>
      <c r="G39" s="123"/>
      <c r="H39" s="60"/>
      <c r="I39" s="60"/>
      <c r="J39" s="143"/>
      <c r="N39" s="60"/>
      <c r="U39" s="148"/>
    </row>
    <row r="40" spans="1:23" x14ac:dyDescent="0.3">
      <c r="A40" s="104" t="s">
        <v>67</v>
      </c>
      <c r="B40" s="104" t="s">
        <v>68</v>
      </c>
      <c r="C40" s="71">
        <v>49691</v>
      </c>
      <c r="D40" s="71">
        <v>44777</v>
      </c>
      <c r="E40" s="71">
        <v>4914</v>
      </c>
      <c r="F40" s="123">
        <v>9.8891147290253762</v>
      </c>
      <c r="G40" s="123">
        <v>18.307659427556843</v>
      </c>
      <c r="H40" s="123">
        <v>17.126491323210413</v>
      </c>
      <c r="I40" s="123">
        <v>19.420234332599048</v>
      </c>
      <c r="J40" s="143"/>
      <c r="K40" s="57"/>
      <c r="L40" s="57"/>
      <c r="M40" s="57"/>
      <c r="N40" s="60"/>
      <c r="O40" s="57"/>
      <c r="P40" s="57"/>
      <c r="Q40" s="57"/>
      <c r="U40" s="148"/>
    </row>
    <row r="41" spans="1:23" x14ac:dyDescent="0.3">
      <c r="A41" s="106">
        <v>501</v>
      </c>
      <c r="B41" s="106" t="s">
        <v>69</v>
      </c>
      <c r="C41" s="61">
        <v>12686</v>
      </c>
      <c r="D41" s="61">
        <v>11414</v>
      </c>
      <c r="E41" s="61">
        <v>1272</v>
      </c>
      <c r="F41" s="60">
        <v>10.026801198171212</v>
      </c>
      <c r="G41" s="60">
        <v>20.078120078120079</v>
      </c>
      <c r="H41" s="60">
        <v>18.394160583941606</v>
      </c>
      <c r="I41" s="60">
        <v>21.599904053729912</v>
      </c>
      <c r="J41" s="143"/>
      <c r="K41" s="57"/>
      <c r="L41" s="57"/>
      <c r="M41" s="60"/>
      <c r="N41" s="60"/>
      <c r="U41" s="148"/>
    </row>
    <row r="42" spans="1:23" x14ac:dyDescent="0.3">
      <c r="A42" s="106">
        <v>502</v>
      </c>
      <c r="B42" s="106" t="s">
        <v>70</v>
      </c>
      <c r="C42" s="61">
        <v>4204</v>
      </c>
      <c r="D42" s="61">
        <v>3747</v>
      </c>
      <c r="E42" s="61">
        <v>457</v>
      </c>
      <c r="F42" s="60">
        <v>10.870599429115128</v>
      </c>
      <c r="G42" s="60">
        <v>20.378787878787879</v>
      </c>
      <c r="H42" s="60">
        <v>19.944488501189532</v>
      </c>
      <c r="I42" s="60">
        <v>20.775924583031184</v>
      </c>
      <c r="J42" s="143"/>
      <c r="M42" s="60"/>
      <c r="N42" s="60"/>
      <c r="U42" s="148"/>
    </row>
    <row r="43" spans="1:23" x14ac:dyDescent="0.3">
      <c r="A43" s="106">
        <v>503</v>
      </c>
      <c r="B43" s="106" t="s">
        <v>71</v>
      </c>
      <c r="C43" s="61">
        <v>14507</v>
      </c>
      <c r="D43" s="61">
        <v>13051</v>
      </c>
      <c r="E43" s="61">
        <v>1456</v>
      </c>
      <c r="F43" s="60">
        <v>10.036534086992486</v>
      </c>
      <c r="G43" s="60">
        <v>17.357867152785687</v>
      </c>
      <c r="H43" s="60">
        <v>16.452442159383033</v>
      </c>
      <c r="I43" s="60">
        <v>18.219208537127614</v>
      </c>
      <c r="J43" s="143"/>
      <c r="K43" s="57"/>
      <c r="L43" s="57"/>
      <c r="M43" s="60"/>
      <c r="N43" s="60"/>
      <c r="U43" s="148"/>
    </row>
    <row r="44" spans="1:23" x14ac:dyDescent="0.3">
      <c r="A44" s="106">
        <v>504</v>
      </c>
      <c r="B44" s="106" t="s">
        <v>72</v>
      </c>
      <c r="C44" s="61">
        <v>5492</v>
      </c>
      <c r="D44" s="61">
        <v>5088</v>
      </c>
      <c r="E44" s="61">
        <v>404</v>
      </c>
      <c r="F44" s="60">
        <v>7.3561544064093223</v>
      </c>
      <c r="G44" s="60">
        <v>17.201869440675409</v>
      </c>
      <c r="H44" s="60">
        <v>15.915449176251165</v>
      </c>
      <c r="I44" s="60">
        <v>18.413348946135834</v>
      </c>
      <c r="J44" s="143"/>
      <c r="M44" s="60"/>
      <c r="N44" s="60"/>
      <c r="U44" s="148"/>
    </row>
    <row r="45" spans="1:23" x14ac:dyDescent="0.3">
      <c r="A45" s="106">
        <v>505</v>
      </c>
      <c r="B45" s="106" t="s">
        <v>73</v>
      </c>
      <c r="C45" s="61">
        <v>10153</v>
      </c>
      <c r="D45" s="61">
        <v>9278</v>
      </c>
      <c r="E45" s="61">
        <v>875</v>
      </c>
      <c r="F45" s="60">
        <v>8.6181424209593231</v>
      </c>
      <c r="G45" s="60">
        <v>16.014558689717926</v>
      </c>
      <c r="H45" s="60">
        <v>14.953897736797989</v>
      </c>
      <c r="I45" s="60">
        <v>17.047681254082299</v>
      </c>
      <c r="J45" s="143"/>
      <c r="M45" s="60"/>
      <c r="N45" s="60"/>
      <c r="U45" s="148"/>
    </row>
    <row r="46" spans="1:23" x14ac:dyDescent="0.3">
      <c r="A46" s="106">
        <v>506</v>
      </c>
      <c r="B46" s="106" t="s">
        <v>74</v>
      </c>
      <c r="C46" s="61">
        <v>2649</v>
      </c>
      <c r="D46" s="61">
        <v>2199</v>
      </c>
      <c r="E46" s="61">
        <v>450</v>
      </c>
      <c r="F46" s="60">
        <v>16.987542468856173</v>
      </c>
      <c r="G46" s="60">
        <v>22.042377869334903</v>
      </c>
      <c r="H46" s="60">
        <v>20.620972466315173</v>
      </c>
      <c r="I46" s="60">
        <v>23.477232406859848</v>
      </c>
      <c r="J46" s="143"/>
      <c r="K46" s="57"/>
      <c r="L46" s="57"/>
      <c r="M46" s="60"/>
      <c r="N46" s="60"/>
      <c r="U46" s="148"/>
    </row>
    <row r="47" spans="1:23" x14ac:dyDescent="0.3">
      <c r="A47" s="106"/>
      <c r="B47" s="105"/>
      <c r="C47" s="61"/>
      <c r="D47" s="61"/>
      <c r="E47" s="61"/>
      <c r="F47" s="60"/>
      <c r="G47" s="123"/>
      <c r="H47" s="60"/>
      <c r="I47" s="60"/>
      <c r="J47" s="143"/>
      <c r="N47" s="60"/>
    </row>
    <row r="48" spans="1:23" x14ac:dyDescent="0.3">
      <c r="A48" s="104" t="s">
        <v>75</v>
      </c>
      <c r="B48" s="104" t="s">
        <v>76</v>
      </c>
      <c r="C48" s="71">
        <v>27999</v>
      </c>
      <c r="D48" s="71">
        <v>25384</v>
      </c>
      <c r="E48" s="71">
        <v>2615</v>
      </c>
      <c r="F48" s="123">
        <v>9.3396192721168614</v>
      </c>
      <c r="G48" s="123">
        <v>16.044977511244376</v>
      </c>
      <c r="H48" s="123">
        <v>15.559330564993079</v>
      </c>
      <c r="I48" s="123">
        <v>16.487167736021998</v>
      </c>
      <c r="J48" s="143"/>
      <c r="K48" s="57"/>
      <c r="L48" s="57"/>
      <c r="M48" s="57"/>
      <c r="N48" s="60"/>
      <c r="O48" s="57"/>
      <c r="P48" s="57"/>
      <c r="Q48" s="57"/>
    </row>
    <row r="49" spans="1:20" x14ac:dyDescent="0.3">
      <c r="A49" s="106">
        <v>601</v>
      </c>
      <c r="B49" s="106" t="s">
        <v>77</v>
      </c>
      <c r="C49" s="61">
        <v>1979</v>
      </c>
      <c r="D49" s="61">
        <v>1863</v>
      </c>
      <c r="E49" s="61">
        <v>116</v>
      </c>
      <c r="F49" s="60">
        <v>5.8615462354724608</v>
      </c>
      <c r="G49" s="60">
        <v>15.607675906183369</v>
      </c>
      <c r="H49" s="60">
        <v>15.219337511190689</v>
      </c>
      <c r="I49" s="147">
        <v>15.960912052117262</v>
      </c>
      <c r="J49" s="143"/>
      <c r="K49" s="143"/>
      <c r="L49" s="57"/>
      <c r="M49" s="57"/>
      <c r="N49" s="60"/>
    </row>
    <row r="50" spans="1:20" x14ac:dyDescent="0.3">
      <c r="A50" s="106">
        <v>602</v>
      </c>
      <c r="B50" s="106" t="s">
        <v>78</v>
      </c>
      <c r="C50" s="61">
        <v>15939</v>
      </c>
      <c r="D50" s="61">
        <v>14272</v>
      </c>
      <c r="E50" s="61">
        <v>1667</v>
      </c>
      <c r="F50" s="60">
        <v>10.458623502101764</v>
      </c>
      <c r="G50" s="60">
        <v>16.754582963388522</v>
      </c>
      <c r="H50" s="60">
        <v>16.39770388822701</v>
      </c>
      <c r="I50" s="147">
        <v>17.086947750655636</v>
      </c>
      <c r="J50" s="143"/>
      <c r="K50" s="143"/>
      <c r="L50" s="57"/>
      <c r="M50" s="57"/>
      <c r="N50" s="60"/>
    </row>
    <row r="51" spans="1:20" x14ac:dyDescent="0.3">
      <c r="A51" s="106">
        <v>603</v>
      </c>
      <c r="B51" s="106" t="s">
        <v>79</v>
      </c>
      <c r="C51" s="61">
        <v>10081</v>
      </c>
      <c r="D51" s="61">
        <v>9249</v>
      </c>
      <c r="E51" s="61">
        <v>832</v>
      </c>
      <c r="F51" s="60">
        <v>8.2531494891379822</v>
      </c>
      <c r="G51" s="60">
        <v>14.985663686962388</v>
      </c>
      <c r="H51" s="60">
        <v>14.231601731601732</v>
      </c>
      <c r="I51" s="60">
        <v>15.647766867279062</v>
      </c>
      <c r="J51" s="143"/>
      <c r="K51" s="143"/>
      <c r="L51" s="57"/>
      <c r="M51" s="57"/>
      <c r="N51" s="60"/>
    </row>
    <row r="52" spans="1:20" x14ac:dyDescent="0.3">
      <c r="A52" s="106"/>
      <c r="B52" s="105"/>
      <c r="C52" s="148"/>
      <c r="D52" s="148"/>
      <c r="E52" s="148"/>
      <c r="F52" s="60"/>
      <c r="G52" s="123"/>
      <c r="H52" s="60"/>
      <c r="I52" s="60"/>
      <c r="J52" s="143"/>
      <c r="N52" s="60"/>
      <c r="T52" s="148"/>
    </row>
    <row r="53" spans="1:20" x14ac:dyDescent="0.3">
      <c r="A53" s="104" t="s">
        <v>80</v>
      </c>
      <c r="B53" s="104" t="s">
        <v>81</v>
      </c>
      <c r="C53" s="71">
        <v>52908</v>
      </c>
      <c r="D53" s="71">
        <v>45897</v>
      </c>
      <c r="E53" s="71">
        <v>7011</v>
      </c>
      <c r="F53" s="123">
        <v>13.251304150601042</v>
      </c>
      <c r="G53" s="123">
        <v>20.816558660221201</v>
      </c>
      <c r="H53" s="123">
        <v>19.794993460473886</v>
      </c>
      <c r="I53" s="123">
        <v>21.806128461991751</v>
      </c>
      <c r="J53" s="143"/>
      <c r="K53" s="57"/>
      <c r="L53" s="57"/>
      <c r="M53" s="57"/>
      <c r="N53" s="60"/>
      <c r="O53" s="57"/>
      <c r="P53" s="57"/>
      <c r="Q53" s="57"/>
      <c r="T53" s="148"/>
    </row>
    <row r="54" spans="1:20" x14ac:dyDescent="0.3">
      <c r="A54" s="106">
        <v>701</v>
      </c>
      <c r="B54" s="106" t="s">
        <v>82</v>
      </c>
      <c r="C54" s="61">
        <v>10508</v>
      </c>
      <c r="D54" s="61">
        <v>9233</v>
      </c>
      <c r="E54" s="61">
        <v>1275</v>
      </c>
      <c r="F54" s="60">
        <v>12.133612485725163</v>
      </c>
      <c r="G54" s="60">
        <v>20.012179340793178</v>
      </c>
      <c r="H54" s="60">
        <v>19.661120439627538</v>
      </c>
      <c r="I54" s="144">
        <v>20.36137260856362</v>
      </c>
      <c r="J54" s="143"/>
      <c r="K54" s="143"/>
      <c r="L54" s="57"/>
      <c r="M54" s="57"/>
      <c r="N54" s="60"/>
      <c r="T54" s="148"/>
    </row>
    <row r="55" spans="1:20" x14ac:dyDescent="0.3">
      <c r="A55" s="106">
        <v>702</v>
      </c>
      <c r="B55" s="106" t="s">
        <v>83</v>
      </c>
      <c r="C55" s="61">
        <v>6055</v>
      </c>
      <c r="D55" s="61">
        <v>5405</v>
      </c>
      <c r="E55" s="61">
        <v>650</v>
      </c>
      <c r="F55" s="60">
        <v>10.734929810074318</v>
      </c>
      <c r="G55" s="60">
        <v>19.094067343666488</v>
      </c>
      <c r="H55" s="60">
        <v>18.561917443408788</v>
      </c>
      <c r="I55" s="60">
        <v>19.629927594529363</v>
      </c>
      <c r="J55" s="143"/>
      <c r="K55" s="143"/>
      <c r="L55" s="143"/>
      <c r="N55" s="60"/>
      <c r="T55" s="148"/>
    </row>
    <row r="56" spans="1:20" x14ac:dyDescent="0.3">
      <c r="A56" s="106">
        <v>703</v>
      </c>
      <c r="B56" s="106" t="s">
        <v>84</v>
      </c>
      <c r="C56" s="61">
        <v>17867</v>
      </c>
      <c r="D56" s="61">
        <v>15212</v>
      </c>
      <c r="E56" s="61">
        <v>2655</v>
      </c>
      <c r="F56" s="60">
        <v>14.859797391839704</v>
      </c>
      <c r="G56" s="60">
        <v>22.877368670954375</v>
      </c>
      <c r="H56" s="60">
        <v>21.435995149835442</v>
      </c>
      <c r="I56" s="60">
        <v>24.309439807245504</v>
      </c>
      <c r="J56" s="143"/>
      <c r="K56" s="143"/>
      <c r="N56" s="60"/>
      <c r="T56" s="148"/>
    </row>
    <row r="57" spans="1:20" x14ac:dyDescent="0.3">
      <c r="A57" s="106">
        <v>704</v>
      </c>
      <c r="B57" s="106" t="s">
        <v>85</v>
      </c>
      <c r="C57" s="61">
        <v>18478</v>
      </c>
      <c r="D57" s="61">
        <v>16047</v>
      </c>
      <c r="E57" s="61">
        <v>2431</v>
      </c>
      <c r="F57" s="60">
        <v>13.156185734386838</v>
      </c>
      <c r="G57" s="60">
        <v>19.762039168005558</v>
      </c>
      <c r="H57" s="60">
        <v>18.575963718820862</v>
      </c>
      <c r="I57" s="60">
        <v>20.851382872375876</v>
      </c>
      <c r="J57" s="143"/>
      <c r="K57" s="143"/>
      <c r="N57" s="60"/>
      <c r="T57" s="148"/>
    </row>
    <row r="58" spans="1:20" x14ac:dyDescent="0.3">
      <c r="A58" s="102"/>
      <c r="B58" s="130"/>
      <c r="C58" s="149"/>
      <c r="D58" s="149"/>
      <c r="E58" s="149"/>
      <c r="F58" s="60"/>
      <c r="G58" s="123"/>
      <c r="H58" s="60"/>
      <c r="I58" s="60"/>
      <c r="J58" s="143"/>
      <c r="N58" s="60"/>
      <c r="T58" s="148"/>
    </row>
    <row r="59" spans="1:20" x14ac:dyDescent="0.3">
      <c r="A59" s="103" t="s">
        <v>86</v>
      </c>
      <c r="B59" s="103" t="s">
        <v>87</v>
      </c>
      <c r="C59" s="71">
        <v>955</v>
      </c>
      <c r="D59" s="71">
        <v>898</v>
      </c>
      <c r="E59" s="71">
        <v>57</v>
      </c>
      <c r="F59" s="123">
        <v>5.9685863874345557</v>
      </c>
      <c r="G59" s="123">
        <v>14.118705035971225</v>
      </c>
      <c r="H59" s="123">
        <v>11.77536231884058</v>
      </c>
      <c r="I59" s="123">
        <v>16.428571428571427</v>
      </c>
      <c r="J59" s="143"/>
      <c r="K59" s="57"/>
      <c r="L59" s="57"/>
      <c r="M59" s="57"/>
      <c r="N59" s="60"/>
      <c r="O59" s="57"/>
      <c r="P59" s="57"/>
      <c r="Q59" s="57"/>
      <c r="T59" s="148"/>
    </row>
    <row r="60" spans="1:20" x14ac:dyDescent="0.3">
      <c r="A60" s="106">
        <v>801</v>
      </c>
      <c r="B60" s="133" t="s">
        <v>87</v>
      </c>
      <c r="C60" s="61">
        <v>955</v>
      </c>
      <c r="D60" s="61">
        <v>898</v>
      </c>
      <c r="E60" s="61">
        <v>57</v>
      </c>
      <c r="F60" s="60">
        <v>5.9685863874345557</v>
      </c>
      <c r="G60" s="60">
        <v>14.118705035971225</v>
      </c>
      <c r="H60" s="60">
        <v>11.77536231884058</v>
      </c>
      <c r="I60" s="60">
        <v>16.428571428571427</v>
      </c>
      <c r="J60" s="143"/>
      <c r="K60" s="143"/>
      <c r="M60" s="57"/>
      <c r="N60" s="60"/>
      <c r="T60" s="148"/>
    </row>
    <row r="61" spans="1:20" x14ac:dyDescent="0.3">
      <c r="B61" s="133"/>
      <c r="C61" s="61"/>
      <c r="D61" s="61"/>
      <c r="E61" s="61"/>
      <c r="F61" s="60"/>
      <c r="H61" s="60"/>
      <c r="I61" s="60"/>
      <c r="J61" s="143"/>
      <c r="N61" s="60"/>
      <c r="T61" s="148"/>
    </row>
    <row r="62" spans="1:20" x14ac:dyDescent="0.3">
      <c r="A62" s="130" t="s">
        <v>88</v>
      </c>
      <c r="B62" s="130"/>
      <c r="C62" s="71">
        <v>5681</v>
      </c>
      <c r="D62" s="71">
        <v>4155</v>
      </c>
      <c r="E62" s="71">
        <v>1526</v>
      </c>
      <c r="F62" s="123">
        <v>26.861468051399402</v>
      </c>
      <c r="G62" s="123">
        <v>48.81981981981982</v>
      </c>
      <c r="H62" s="123">
        <v>45.031567389514137</v>
      </c>
      <c r="I62" s="123">
        <v>56.056633455689564</v>
      </c>
      <c r="J62" s="143"/>
      <c r="K62" s="143"/>
      <c r="M62" s="57"/>
      <c r="N62" s="60"/>
      <c r="T62" s="148"/>
    </row>
    <row r="63" spans="1:20" x14ac:dyDescent="0.3">
      <c r="C63" s="148"/>
      <c r="D63" s="148"/>
      <c r="E63" s="148"/>
      <c r="F63" s="60"/>
      <c r="K63" s="150"/>
      <c r="L63" s="150"/>
      <c r="T63" s="148"/>
    </row>
    <row r="64" spans="1:20" x14ac:dyDescent="0.3">
      <c r="A64" s="4" t="s">
        <v>89</v>
      </c>
      <c r="B64" s="4"/>
      <c r="C64" s="148"/>
      <c r="D64" s="148"/>
      <c r="E64" s="148"/>
      <c r="T64" s="148"/>
    </row>
    <row r="65" spans="1:20" x14ac:dyDescent="0.3">
      <c r="A65" s="4" t="s">
        <v>90</v>
      </c>
      <c r="B65" s="4"/>
      <c r="C65" s="148"/>
      <c r="D65" s="148"/>
      <c r="E65" s="148"/>
      <c r="T65" s="148"/>
    </row>
    <row r="66" spans="1:20" x14ac:dyDescent="0.3">
      <c r="T66" s="148"/>
    </row>
    <row r="67" spans="1:20" x14ac:dyDescent="0.3">
      <c r="T67" s="148"/>
    </row>
    <row r="68" spans="1:20" x14ac:dyDescent="0.3">
      <c r="T68" s="148"/>
    </row>
    <row r="69" spans="1:20" x14ac:dyDescent="0.3">
      <c r="T69" s="148"/>
    </row>
    <row r="70" spans="1:20" x14ac:dyDescent="0.3">
      <c r="T70" s="148"/>
    </row>
    <row r="71" spans="1:20" x14ac:dyDescent="0.3">
      <c r="T71" s="148"/>
    </row>
    <row r="72" spans="1:20" x14ac:dyDescent="0.3">
      <c r="T72" s="148"/>
    </row>
    <row r="73" spans="1:20" x14ac:dyDescent="0.3">
      <c r="T73" s="148"/>
    </row>
    <row r="74" spans="1:20" x14ac:dyDescent="0.3">
      <c r="T74" s="148"/>
    </row>
    <row r="75" spans="1:20" x14ac:dyDescent="0.3">
      <c r="T75" s="148"/>
    </row>
    <row r="76" spans="1:20" x14ac:dyDescent="0.3">
      <c r="T76" s="148"/>
    </row>
    <row r="77" spans="1:20" x14ac:dyDescent="0.3">
      <c r="T77" s="148"/>
    </row>
    <row r="78" spans="1:20" x14ac:dyDescent="0.3">
      <c r="T78" s="148"/>
    </row>
    <row r="79" spans="1:20" x14ac:dyDescent="0.3">
      <c r="T79" s="148"/>
    </row>
    <row r="80" spans="1:20" x14ac:dyDescent="0.3">
      <c r="T80" s="148"/>
    </row>
    <row r="81" spans="20:20" x14ac:dyDescent="0.3">
      <c r="T81" s="148"/>
    </row>
    <row r="82" spans="20:20" x14ac:dyDescent="0.3">
      <c r="T82" s="148"/>
    </row>
    <row r="83" spans="20:20" x14ac:dyDescent="0.3">
      <c r="T83" s="148"/>
    </row>
    <row r="84" spans="20:20" x14ac:dyDescent="0.3">
      <c r="T84" s="148"/>
    </row>
    <row r="86" spans="20:20" x14ac:dyDescent="0.3">
      <c r="T86" s="148"/>
    </row>
    <row r="87" spans="20:20" x14ac:dyDescent="0.3">
      <c r="T87" s="148"/>
    </row>
    <row r="88" spans="20:20" x14ac:dyDescent="0.3">
      <c r="T88" s="148"/>
    </row>
    <row r="89" spans="20:20" x14ac:dyDescent="0.3">
      <c r="T89" s="148"/>
    </row>
    <row r="90" spans="20:20" x14ac:dyDescent="0.3">
      <c r="T90" s="148"/>
    </row>
    <row r="91" spans="20:20" x14ac:dyDescent="0.3">
      <c r="T91" s="148"/>
    </row>
    <row r="92" spans="20:20" x14ac:dyDescent="0.3">
      <c r="T92" s="148"/>
    </row>
    <row r="93" spans="20:20" x14ac:dyDescent="0.3">
      <c r="T93" s="148"/>
    </row>
    <row r="94" spans="20:20" x14ac:dyDescent="0.3">
      <c r="T94" s="148"/>
    </row>
    <row r="95" spans="20:20" x14ac:dyDescent="0.3">
      <c r="T95" s="148"/>
    </row>
    <row r="96" spans="20:20" x14ac:dyDescent="0.3">
      <c r="T96" s="148"/>
    </row>
    <row r="97" spans="20:20" x14ac:dyDescent="0.3">
      <c r="T97" s="148"/>
    </row>
    <row r="98" spans="20:20" x14ac:dyDescent="0.3">
      <c r="T98" s="148"/>
    </row>
    <row r="99" spans="20:20" x14ac:dyDescent="0.3">
      <c r="T99" s="148"/>
    </row>
    <row r="100" spans="20:20" x14ac:dyDescent="0.3">
      <c r="T100" s="148"/>
    </row>
    <row r="101" spans="20:20" x14ac:dyDescent="0.3">
      <c r="T101" s="148"/>
    </row>
    <row r="102" spans="20:20" x14ac:dyDescent="0.3">
      <c r="T102" s="148"/>
    </row>
    <row r="103" spans="20:20" x14ac:dyDescent="0.3">
      <c r="T103" s="148"/>
    </row>
    <row r="104" spans="20:20" x14ac:dyDescent="0.3">
      <c r="T104" s="148"/>
    </row>
    <row r="105" spans="20:20" x14ac:dyDescent="0.3">
      <c r="T105" s="148"/>
    </row>
    <row r="106" spans="20:20" x14ac:dyDescent="0.3">
      <c r="T106" s="148"/>
    </row>
    <row r="107" spans="20:20" x14ac:dyDescent="0.3">
      <c r="T107" s="148"/>
    </row>
    <row r="108" spans="20:20" x14ac:dyDescent="0.3">
      <c r="T108" s="148"/>
    </row>
    <row r="109" spans="20:20" x14ac:dyDescent="0.3">
      <c r="T109" s="148"/>
    </row>
    <row r="110" spans="20:20" x14ac:dyDescent="0.3">
      <c r="T110" s="148"/>
    </row>
    <row r="111" spans="20:20" x14ac:dyDescent="0.3">
      <c r="T111" s="148"/>
    </row>
    <row r="112" spans="20:20" x14ac:dyDescent="0.3">
      <c r="T112" s="148"/>
    </row>
    <row r="113" spans="20:20" x14ac:dyDescent="0.3">
      <c r="T113" s="148"/>
    </row>
    <row r="114" spans="20:20" x14ac:dyDescent="0.3">
      <c r="T114" s="148"/>
    </row>
    <row r="115" spans="20:20" x14ac:dyDescent="0.3">
      <c r="T115" s="148"/>
    </row>
    <row r="116" spans="20:20" x14ac:dyDescent="0.3">
      <c r="T116" s="148"/>
    </row>
    <row r="117" spans="20:20" x14ac:dyDescent="0.3">
      <c r="T117" s="148"/>
    </row>
    <row r="118" spans="20:20" x14ac:dyDescent="0.3">
      <c r="T118" s="148"/>
    </row>
    <row r="119" spans="20:20" x14ac:dyDescent="0.3">
      <c r="T119" s="148"/>
    </row>
    <row r="120" spans="20:20" x14ac:dyDescent="0.3">
      <c r="T120" s="148"/>
    </row>
    <row r="121" spans="20:20" x14ac:dyDescent="0.3">
      <c r="T121" s="148"/>
    </row>
    <row r="122" spans="20:20" x14ac:dyDescent="0.3">
      <c r="T122" s="148"/>
    </row>
    <row r="123" spans="20:20" x14ac:dyDescent="0.3">
      <c r="T123" s="148"/>
    </row>
    <row r="124" spans="20:20" x14ac:dyDescent="0.3">
      <c r="T124" s="148"/>
    </row>
    <row r="125" spans="20:20" x14ac:dyDescent="0.3">
      <c r="T125" s="148"/>
    </row>
    <row r="126" spans="20:20" x14ac:dyDescent="0.3">
      <c r="T126" s="148"/>
    </row>
    <row r="127" spans="20:20" x14ac:dyDescent="0.3">
      <c r="T127" s="148"/>
    </row>
    <row r="128" spans="20:20" x14ac:dyDescent="0.3">
      <c r="T128" s="148"/>
    </row>
    <row r="129" spans="20:20" x14ac:dyDescent="0.3">
      <c r="T129" s="148"/>
    </row>
    <row r="130" spans="20:20" x14ac:dyDescent="0.3">
      <c r="T130" s="148"/>
    </row>
    <row r="131" spans="20:20" x14ac:dyDescent="0.3">
      <c r="T131" s="148"/>
    </row>
    <row r="132" spans="20:20" x14ac:dyDescent="0.3">
      <c r="T132" s="148"/>
    </row>
    <row r="133" spans="20:20" x14ac:dyDescent="0.3">
      <c r="T133" s="148"/>
    </row>
    <row r="134" spans="20:20" x14ac:dyDescent="0.3">
      <c r="T134" s="148"/>
    </row>
    <row r="135" spans="20:20" x14ac:dyDescent="0.3">
      <c r="T135" s="148"/>
    </row>
    <row r="136" spans="20:20" x14ac:dyDescent="0.3">
      <c r="T136" s="148"/>
    </row>
    <row r="137" spans="20:20" x14ac:dyDescent="0.3">
      <c r="T137" s="148"/>
    </row>
    <row r="138" spans="20:20" x14ac:dyDescent="0.3">
      <c r="T138" s="148"/>
    </row>
    <row r="139" spans="20:20" x14ac:dyDescent="0.3">
      <c r="T139" s="148"/>
    </row>
    <row r="140" spans="20:20" x14ac:dyDescent="0.3">
      <c r="T140" s="148"/>
    </row>
    <row r="141" spans="20:20" x14ac:dyDescent="0.3">
      <c r="T141" s="148"/>
    </row>
    <row r="142" spans="20:20" x14ac:dyDescent="0.3">
      <c r="T142" s="148"/>
    </row>
    <row r="143" spans="20:20" x14ac:dyDescent="0.3">
      <c r="T143" s="148"/>
    </row>
    <row r="144" spans="20:20" x14ac:dyDescent="0.3">
      <c r="T144" s="148"/>
    </row>
    <row r="145" spans="20:20" x14ac:dyDescent="0.3">
      <c r="T145" s="148"/>
    </row>
    <row r="146" spans="20:20" x14ac:dyDescent="0.3">
      <c r="T146" s="148"/>
    </row>
    <row r="147" spans="20:20" x14ac:dyDescent="0.3">
      <c r="T147" s="148"/>
    </row>
    <row r="148" spans="20:20" x14ac:dyDescent="0.3">
      <c r="T148" s="148"/>
    </row>
    <row r="149" spans="20:20" x14ac:dyDescent="0.3">
      <c r="T149" s="148"/>
    </row>
    <row r="150" spans="20:20" x14ac:dyDescent="0.3">
      <c r="T150" s="148"/>
    </row>
    <row r="151" spans="20:20" x14ac:dyDescent="0.3">
      <c r="T151" s="148"/>
    </row>
    <row r="153" spans="20:20" x14ac:dyDescent="0.3">
      <c r="T153" s="148"/>
    </row>
    <row r="154" spans="20:20" x14ac:dyDescent="0.3">
      <c r="T154" s="148"/>
    </row>
    <row r="155" spans="20:20" x14ac:dyDescent="0.3">
      <c r="T155" s="148"/>
    </row>
    <row r="156" spans="20:20" x14ac:dyDescent="0.3">
      <c r="T156" s="148"/>
    </row>
    <row r="157" spans="20:20" x14ac:dyDescent="0.3">
      <c r="T157" s="148"/>
    </row>
    <row r="158" spans="20:20" x14ac:dyDescent="0.3">
      <c r="T158" s="148"/>
    </row>
    <row r="159" spans="20:20" x14ac:dyDescent="0.3">
      <c r="T159" s="148"/>
    </row>
    <row r="160" spans="20:20" x14ac:dyDescent="0.3">
      <c r="T160" s="148"/>
    </row>
    <row r="161" spans="20:20" x14ac:dyDescent="0.3">
      <c r="T161" s="148"/>
    </row>
    <row r="162" spans="20:20" x14ac:dyDescent="0.3">
      <c r="T162" s="148"/>
    </row>
    <row r="163" spans="20:20" x14ac:dyDescent="0.3">
      <c r="T163" s="148"/>
    </row>
    <row r="164" spans="20:20" x14ac:dyDescent="0.3">
      <c r="T164" s="148"/>
    </row>
    <row r="165" spans="20:20" x14ac:dyDescent="0.3">
      <c r="T165" s="148"/>
    </row>
    <row r="166" spans="20:20" x14ac:dyDescent="0.3">
      <c r="T166" s="148"/>
    </row>
    <row r="167" spans="20:20" x14ac:dyDescent="0.3">
      <c r="T167" s="148"/>
    </row>
    <row r="168" spans="20:20" x14ac:dyDescent="0.3">
      <c r="T168" s="148"/>
    </row>
    <row r="169" spans="20:20" x14ac:dyDescent="0.3">
      <c r="T169" s="148"/>
    </row>
    <row r="170" spans="20:20" x14ac:dyDescent="0.3">
      <c r="T170" s="148"/>
    </row>
    <row r="171" spans="20:20" x14ac:dyDescent="0.3">
      <c r="T171" s="148"/>
    </row>
    <row r="172" spans="20:20" x14ac:dyDescent="0.3">
      <c r="T172" s="148"/>
    </row>
    <row r="173" spans="20:20" x14ac:dyDescent="0.3">
      <c r="T173" s="148"/>
    </row>
    <row r="174" spans="20:20" x14ac:dyDescent="0.3">
      <c r="T174" s="148"/>
    </row>
    <row r="175" spans="20:20" x14ac:dyDescent="0.3">
      <c r="T175" s="148"/>
    </row>
    <row r="176" spans="20:20" x14ac:dyDescent="0.3">
      <c r="T176" s="148"/>
    </row>
    <row r="177" spans="20:20" x14ac:dyDescent="0.3">
      <c r="T177" s="148"/>
    </row>
    <row r="178" spans="20:20" x14ac:dyDescent="0.3">
      <c r="T178" s="148"/>
    </row>
    <row r="179" spans="20:20" x14ac:dyDescent="0.3">
      <c r="T179" s="148"/>
    </row>
    <row r="180" spans="20:20" x14ac:dyDescent="0.3">
      <c r="T180" s="148"/>
    </row>
    <row r="181" spans="20:20" x14ac:dyDescent="0.3">
      <c r="T181" s="148"/>
    </row>
    <row r="182" spans="20:20" x14ac:dyDescent="0.3">
      <c r="T182" s="148"/>
    </row>
    <row r="183" spans="20:20" x14ac:dyDescent="0.3">
      <c r="T183" s="148"/>
    </row>
    <row r="184" spans="20:20" x14ac:dyDescent="0.3">
      <c r="T184" s="148"/>
    </row>
    <row r="185" spans="20:20" x14ac:dyDescent="0.3">
      <c r="T185" s="148"/>
    </row>
    <row r="186" spans="20:20" x14ac:dyDescent="0.3">
      <c r="T186" s="148"/>
    </row>
    <row r="187" spans="20:20" x14ac:dyDescent="0.3">
      <c r="T187" s="148"/>
    </row>
    <row r="188" spans="20:20" x14ac:dyDescent="0.3">
      <c r="T188" s="148"/>
    </row>
    <row r="189" spans="20:20" x14ac:dyDescent="0.3">
      <c r="T189" s="148"/>
    </row>
    <row r="190" spans="20:20" x14ac:dyDescent="0.3">
      <c r="T190" s="148"/>
    </row>
    <row r="191" spans="20:20" x14ac:dyDescent="0.3">
      <c r="T191" s="148"/>
    </row>
    <row r="192" spans="20:20" x14ac:dyDescent="0.3">
      <c r="T192" s="148"/>
    </row>
    <row r="193" spans="20:20" x14ac:dyDescent="0.3">
      <c r="T193" s="148"/>
    </row>
    <row r="194" spans="20:20" x14ac:dyDescent="0.3">
      <c r="T194" s="148"/>
    </row>
    <row r="195" spans="20:20" x14ac:dyDescent="0.3">
      <c r="T195" s="148"/>
    </row>
    <row r="196" spans="20:20" x14ac:dyDescent="0.3">
      <c r="T196" s="148"/>
    </row>
    <row r="197" spans="20:20" x14ac:dyDescent="0.3">
      <c r="T197" s="148"/>
    </row>
    <row r="198" spans="20:20" x14ac:dyDescent="0.3">
      <c r="T198" s="148"/>
    </row>
    <row r="199" spans="20:20" x14ac:dyDescent="0.3">
      <c r="T199" s="148"/>
    </row>
    <row r="200" spans="20:20" x14ac:dyDescent="0.3">
      <c r="T200" s="148"/>
    </row>
    <row r="201" spans="20:20" x14ac:dyDescent="0.3">
      <c r="T201" s="148"/>
    </row>
    <row r="202" spans="20:20" x14ac:dyDescent="0.3">
      <c r="T202" s="148"/>
    </row>
    <row r="203" spans="20:20" x14ac:dyDescent="0.3">
      <c r="T203" s="148"/>
    </row>
    <row r="204" spans="20:20" x14ac:dyDescent="0.3">
      <c r="T204" s="148"/>
    </row>
    <row r="205" spans="20:20" x14ac:dyDescent="0.3">
      <c r="T205" s="148"/>
    </row>
    <row r="206" spans="20:20" x14ac:dyDescent="0.3">
      <c r="T206" s="148"/>
    </row>
    <row r="207" spans="20:20" x14ac:dyDescent="0.3">
      <c r="T207" s="148"/>
    </row>
    <row r="209" spans="20:20" x14ac:dyDescent="0.3">
      <c r="T209" s="148"/>
    </row>
    <row r="210" spans="20:20" x14ac:dyDescent="0.3">
      <c r="T210" s="148"/>
    </row>
    <row r="211" spans="20:20" x14ac:dyDescent="0.3">
      <c r="T211" s="148"/>
    </row>
    <row r="212" spans="20:20" x14ac:dyDescent="0.3">
      <c r="T212" s="148"/>
    </row>
    <row r="213" spans="20:20" x14ac:dyDescent="0.3">
      <c r="T213" s="148"/>
    </row>
    <row r="214" spans="20:20" x14ac:dyDescent="0.3">
      <c r="T214" s="148"/>
    </row>
    <row r="215" spans="20:20" x14ac:dyDescent="0.3">
      <c r="T215" s="148"/>
    </row>
    <row r="216" spans="20:20" x14ac:dyDescent="0.3">
      <c r="T216" s="148"/>
    </row>
    <row r="217" spans="20:20" x14ac:dyDescent="0.3">
      <c r="T217" s="148"/>
    </row>
    <row r="218" spans="20:20" x14ac:dyDescent="0.3">
      <c r="T218" s="148"/>
    </row>
    <row r="219" spans="20:20" x14ac:dyDescent="0.3">
      <c r="T219" s="148"/>
    </row>
    <row r="220" spans="20:20" x14ac:dyDescent="0.3">
      <c r="T220" s="148"/>
    </row>
    <row r="221" spans="20:20" x14ac:dyDescent="0.3">
      <c r="T221" s="148"/>
    </row>
    <row r="222" spans="20:20" x14ac:dyDescent="0.3">
      <c r="T222" s="148"/>
    </row>
    <row r="223" spans="20:20" x14ac:dyDescent="0.3">
      <c r="T223" s="148"/>
    </row>
    <row r="224" spans="20:20" x14ac:dyDescent="0.3">
      <c r="T224" s="148"/>
    </row>
    <row r="225" spans="20:20" x14ac:dyDescent="0.3">
      <c r="T225" s="148"/>
    </row>
    <row r="226" spans="20:20" x14ac:dyDescent="0.3">
      <c r="T226" s="148"/>
    </row>
    <row r="227" spans="20:20" x14ac:dyDescent="0.3">
      <c r="T227" s="148"/>
    </row>
    <row r="228" spans="20:20" x14ac:dyDescent="0.3">
      <c r="T228" s="148"/>
    </row>
    <row r="229" spans="20:20" x14ac:dyDescent="0.3">
      <c r="T229" s="148"/>
    </row>
    <row r="230" spans="20:20" x14ac:dyDescent="0.3">
      <c r="T230" s="148"/>
    </row>
    <row r="231" spans="20:20" x14ac:dyDescent="0.3">
      <c r="T231" s="148"/>
    </row>
    <row r="232" spans="20:20" x14ac:dyDescent="0.3">
      <c r="T232" s="148"/>
    </row>
    <row r="233" spans="20:20" x14ac:dyDescent="0.3">
      <c r="T233" s="148"/>
    </row>
    <row r="234" spans="20:20" x14ac:dyDescent="0.3">
      <c r="T234" s="148"/>
    </row>
    <row r="235" spans="20:20" x14ac:dyDescent="0.3">
      <c r="T235" s="148"/>
    </row>
    <row r="236" spans="20:20" x14ac:dyDescent="0.3">
      <c r="T236" s="148"/>
    </row>
    <row r="237" spans="20:20" x14ac:dyDescent="0.3">
      <c r="T237" s="148"/>
    </row>
    <row r="238" spans="20:20" x14ac:dyDescent="0.3">
      <c r="T238" s="148"/>
    </row>
    <row r="239" spans="20:20" x14ac:dyDescent="0.3">
      <c r="T239" s="148"/>
    </row>
    <row r="240" spans="20:20" x14ac:dyDescent="0.3">
      <c r="T240" s="148"/>
    </row>
    <row r="241" spans="20:20" x14ac:dyDescent="0.3">
      <c r="T241" s="148"/>
    </row>
    <row r="242" spans="20:20" x14ac:dyDescent="0.3">
      <c r="T242" s="148"/>
    </row>
    <row r="243" spans="20:20" x14ac:dyDescent="0.3">
      <c r="T243" s="148"/>
    </row>
    <row r="244" spans="20:20" x14ac:dyDescent="0.3">
      <c r="T244" s="148"/>
    </row>
    <row r="246" spans="20:20" x14ac:dyDescent="0.3">
      <c r="T246" s="148"/>
    </row>
    <row r="247" spans="20:20" x14ac:dyDescent="0.3">
      <c r="T247" s="148"/>
    </row>
    <row r="248" spans="20:20" x14ac:dyDescent="0.3">
      <c r="T248" s="148"/>
    </row>
    <row r="249" spans="20:20" x14ac:dyDescent="0.3">
      <c r="T249" s="148"/>
    </row>
    <row r="250" spans="20:20" x14ac:dyDescent="0.3">
      <c r="T250" s="148"/>
    </row>
    <row r="251" spans="20:20" x14ac:dyDescent="0.3">
      <c r="T251" s="148"/>
    </row>
    <row r="252" spans="20:20" x14ac:dyDescent="0.3">
      <c r="T252" s="148"/>
    </row>
    <row r="253" spans="20:20" x14ac:dyDescent="0.3">
      <c r="T253" s="148"/>
    </row>
    <row r="254" spans="20:20" x14ac:dyDescent="0.3">
      <c r="T254" s="148"/>
    </row>
    <row r="255" spans="20:20" x14ac:dyDescent="0.3">
      <c r="T255" s="148"/>
    </row>
    <row r="256" spans="20:20" x14ac:dyDescent="0.3">
      <c r="T256" s="148"/>
    </row>
    <row r="257" spans="20:20" x14ac:dyDescent="0.3">
      <c r="T257" s="148"/>
    </row>
    <row r="258" spans="20:20" x14ac:dyDescent="0.3">
      <c r="T258" s="148"/>
    </row>
    <row r="259" spans="20:20" x14ac:dyDescent="0.3">
      <c r="T259" s="148"/>
    </row>
    <row r="260" spans="20:20" x14ac:dyDescent="0.3">
      <c r="T260" s="148"/>
    </row>
    <row r="261" spans="20:20" x14ac:dyDescent="0.3">
      <c r="T261" s="148"/>
    </row>
    <row r="262" spans="20:20" x14ac:dyDescent="0.3">
      <c r="T262" s="148"/>
    </row>
    <row r="263" spans="20:20" x14ac:dyDescent="0.3">
      <c r="T263" s="148"/>
    </row>
    <row r="264" spans="20:20" x14ac:dyDescent="0.3">
      <c r="T264" s="148"/>
    </row>
    <row r="265" spans="20:20" x14ac:dyDescent="0.3">
      <c r="T265" s="148"/>
    </row>
    <row r="266" spans="20:20" x14ac:dyDescent="0.3">
      <c r="T266" s="148"/>
    </row>
    <row r="267" spans="20:20" x14ac:dyDescent="0.3">
      <c r="T267" s="148"/>
    </row>
    <row r="268" spans="20:20" x14ac:dyDescent="0.3">
      <c r="T268" s="148"/>
    </row>
    <row r="269" spans="20:20" x14ac:dyDescent="0.3">
      <c r="T269" s="148"/>
    </row>
    <row r="270" spans="20:20" x14ac:dyDescent="0.3">
      <c r="T270" s="148"/>
    </row>
    <row r="271" spans="20:20" x14ac:dyDescent="0.3">
      <c r="T271" s="148"/>
    </row>
    <row r="272" spans="20:20" x14ac:dyDescent="0.3">
      <c r="T272" s="148"/>
    </row>
    <row r="273" spans="20:20" x14ac:dyDescent="0.3">
      <c r="T273" s="148"/>
    </row>
    <row r="274" spans="20:20" x14ac:dyDescent="0.3">
      <c r="T274" s="148"/>
    </row>
    <row r="275" spans="20:20" x14ac:dyDescent="0.3">
      <c r="T275" s="148"/>
    </row>
    <row r="276" spans="20:20" x14ac:dyDescent="0.3">
      <c r="T276" s="148"/>
    </row>
    <row r="277" spans="20:20" x14ac:dyDescent="0.3">
      <c r="T277" s="148"/>
    </row>
    <row r="278" spans="20:20" x14ac:dyDescent="0.3">
      <c r="T278" s="148"/>
    </row>
    <row r="279" spans="20:20" x14ac:dyDescent="0.3">
      <c r="T279" s="148"/>
    </row>
    <row r="280" spans="20:20" x14ac:dyDescent="0.3">
      <c r="T280" s="148"/>
    </row>
    <row r="281" spans="20:20" x14ac:dyDescent="0.3">
      <c r="T281" s="148"/>
    </row>
    <row r="282" spans="20:20" x14ac:dyDescent="0.3">
      <c r="T282" s="148"/>
    </row>
    <row r="283" spans="20:20" x14ac:dyDescent="0.3">
      <c r="T283" s="148"/>
    </row>
    <row r="284" spans="20:20" x14ac:dyDescent="0.3">
      <c r="T284" s="148"/>
    </row>
    <row r="285" spans="20:20" x14ac:dyDescent="0.3">
      <c r="T285" s="148"/>
    </row>
    <row r="286" spans="20:20" x14ac:dyDescent="0.3">
      <c r="T286" s="148"/>
    </row>
    <row r="287" spans="20:20" x14ac:dyDescent="0.3">
      <c r="T287" s="148"/>
    </row>
    <row r="288" spans="20:20" x14ac:dyDescent="0.3">
      <c r="T288" s="148"/>
    </row>
    <row r="289" spans="20:20" x14ac:dyDescent="0.3">
      <c r="T289" s="148"/>
    </row>
    <row r="290" spans="20:20" x14ac:dyDescent="0.3">
      <c r="T290" s="148"/>
    </row>
    <row r="291" spans="20:20" x14ac:dyDescent="0.3">
      <c r="T291" s="148"/>
    </row>
    <row r="292" spans="20:20" x14ac:dyDescent="0.3">
      <c r="T292" s="148"/>
    </row>
    <row r="293" spans="20:20" x14ac:dyDescent="0.3">
      <c r="T293" s="148"/>
    </row>
    <row r="294" spans="20:20" x14ac:dyDescent="0.3">
      <c r="T294" s="148"/>
    </row>
    <row r="295" spans="20:20" x14ac:dyDescent="0.3">
      <c r="T295" s="148"/>
    </row>
    <row r="296" spans="20:20" x14ac:dyDescent="0.3">
      <c r="T296" s="148"/>
    </row>
    <row r="297" spans="20:20" x14ac:dyDescent="0.3">
      <c r="T297" s="148"/>
    </row>
    <row r="298" spans="20:20" x14ac:dyDescent="0.3">
      <c r="T298" s="148"/>
    </row>
    <row r="299" spans="20:20" x14ac:dyDescent="0.3">
      <c r="T299" s="148"/>
    </row>
    <row r="300" spans="20:20" x14ac:dyDescent="0.3">
      <c r="T300" s="148"/>
    </row>
    <row r="301" spans="20:20" x14ac:dyDescent="0.3">
      <c r="T301" s="148"/>
    </row>
    <row r="302" spans="20:20" x14ac:dyDescent="0.3">
      <c r="T302" s="148"/>
    </row>
    <row r="303" spans="20:20" x14ac:dyDescent="0.3">
      <c r="T303" s="148"/>
    </row>
    <row r="304" spans="20:20" x14ac:dyDescent="0.3">
      <c r="T304" s="148"/>
    </row>
    <row r="305" spans="20:20" x14ac:dyDescent="0.3">
      <c r="T305" s="148"/>
    </row>
    <row r="307" spans="20:20" x14ac:dyDescent="0.3">
      <c r="T307" s="148"/>
    </row>
    <row r="308" spans="20:20" x14ac:dyDescent="0.3">
      <c r="T308" s="148"/>
    </row>
    <row r="309" spans="20:20" x14ac:dyDescent="0.3">
      <c r="T309" s="148"/>
    </row>
    <row r="310" spans="20:20" x14ac:dyDescent="0.3">
      <c r="T310" s="148"/>
    </row>
    <row r="311" spans="20:20" x14ac:dyDescent="0.3">
      <c r="T311" s="148"/>
    </row>
    <row r="312" spans="20:20" x14ac:dyDescent="0.3">
      <c r="T312" s="148"/>
    </row>
    <row r="313" spans="20:20" x14ac:dyDescent="0.3">
      <c r="T313" s="148"/>
    </row>
    <row r="314" spans="20:20" x14ac:dyDescent="0.3">
      <c r="T314" s="148"/>
    </row>
    <row r="315" spans="20:20" x14ac:dyDescent="0.3">
      <c r="T315" s="148"/>
    </row>
    <row r="316" spans="20:20" x14ac:dyDescent="0.3">
      <c r="T316" s="148"/>
    </row>
    <row r="317" spans="20:20" x14ac:dyDescent="0.3">
      <c r="T317" s="148"/>
    </row>
    <row r="318" spans="20:20" x14ac:dyDescent="0.3">
      <c r="T318" s="148"/>
    </row>
    <row r="319" spans="20:20" x14ac:dyDescent="0.3">
      <c r="T319" s="148"/>
    </row>
    <row r="320" spans="20:20" x14ac:dyDescent="0.3">
      <c r="T320" s="148"/>
    </row>
    <row r="321" spans="20:20" x14ac:dyDescent="0.3">
      <c r="T321" s="148"/>
    </row>
    <row r="322" spans="20:20" x14ac:dyDescent="0.3">
      <c r="T322" s="148"/>
    </row>
    <row r="323" spans="20:20" x14ac:dyDescent="0.3">
      <c r="T323" s="148"/>
    </row>
    <row r="324" spans="20:20" x14ac:dyDescent="0.3">
      <c r="T324" s="148"/>
    </row>
    <row r="325" spans="20:20" x14ac:dyDescent="0.3">
      <c r="T325" s="148"/>
    </row>
    <row r="326" spans="20:20" x14ac:dyDescent="0.3">
      <c r="T326" s="148"/>
    </row>
    <row r="327" spans="20:20" x14ac:dyDescent="0.3">
      <c r="T327" s="148"/>
    </row>
    <row r="328" spans="20:20" x14ac:dyDescent="0.3">
      <c r="T328" s="148"/>
    </row>
    <row r="329" spans="20:20" x14ac:dyDescent="0.3">
      <c r="T329" s="148"/>
    </row>
    <row r="330" spans="20:20" x14ac:dyDescent="0.3">
      <c r="T330" s="148"/>
    </row>
    <row r="331" spans="20:20" x14ac:dyDescent="0.3">
      <c r="T331" s="148"/>
    </row>
    <row r="332" spans="20:20" x14ac:dyDescent="0.3">
      <c r="T332" s="148"/>
    </row>
    <row r="333" spans="20:20" x14ac:dyDescent="0.3">
      <c r="T333" s="148"/>
    </row>
    <row r="334" spans="20:20" x14ac:dyDescent="0.3">
      <c r="T334" s="148"/>
    </row>
    <row r="335" spans="20:20" x14ac:dyDescent="0.3">
      <c r="T335" s="148"/>
    </row>
    <row r="336" spans="20:20" x14ac:dyDescent="0.3">
      <c r="T336" s="148"/>
    </row>
    <row r="337" spans="20:20" x14ac:dyDescent="0.3">
      <c r="T337" s="148"/>
    </row>
    <row r="338" spans="20:20" x14ac:dyDescent="0.3">
      <c r="T338" s="148"/>
    </row>
    <row r="339" spans="20:20" x14ac:dyDescent="0.3">
      <c r="T339" s="148"/>
    </row>
    <row r="340" spans="20:20" x14ac:dyDescent="0.3">
      <c r="T340" s="148"/>
    </row>
    <row r="341" spans="20:20" x14ac:dyDescent="0.3">
      <c r="T341" s="148"/>
    </row>
    <row r="342" spans="20:20" x14ac:dyDescent="0.3">
      <c r="T342" s="148"/>
    </row>
    <row r="343" spans="20:20" x14ac:dyDescent="0.3">
      <c r="T343" s="148"/>
    </row>
    <row r="344" spans="20:20" x14ac:dyDescent="0.3">
      <c r="T344" s="148"/>
    </row>
    <row r="345" spans="20:20" x14ac:dyDescent="0.3">
      <c r="T345" s="148"/>
    </row>
    <row r="346" spans="20:20" x14ac:dyDescent="0.3">
      <c r="T346" s="148"/>
    </row>
    <row r="347" spans="20:20" x14ac:dyDescent="0.3">
      <c r="T347" s="148"/>
    </row>
    <row r="348" spans="20:20" x14ac:dyDescent="0.3">
      <c r="T348" s="148"/>
    </row>
    <row r="349" spans="20:20" x14ac:dyDescent="0.3">
      <c r="T349" s="148"/>
    </row>
    <row r="350" spans="20:20" x14ac:dyDescent="0.3">
      <c r="T350" s="148"/>
    </row>
    <row r="351" spans="20:20" x14ac:dyDescent="0.3">
      <c r="T351" s="148"/>
    </row>
    <row r="352" spans="20:20" x14ac:dyDescent="0.3">
      <c r="T352" s="148"/>
    </row>
    <row r="353" spans="20:20" x14ac:dyDescent="0.3">
      <c r="T353" s="148"/>
    </row>
    <row r="354" spans="20:20" x14ac:dyDescent="0.3">
      <c r="T354" s="148"/>
    </row>
    <row r="355" spans="20:20" x14ac:dyDescent="0.3">
      <c r="T355" s="148"/>
    </row>
    <row r="357" spans="20:20" x14ac:dyDescent="0.3">
      <c r="T357" s="148"/>
    </row>
    <row r="358" spans="20:20" x14ac:dyDescent="0.3">
      <c r="T358" s="148"/>
    </row>
    <row r="359" spans="20:20" x14ac:dyDescent="0.3">
      <c r="T359" s="148"/>
    </row>
    <row r="360" spans="20:20" x14ac:dyDescent="0.3">
      <c r="T360" s="148"/>
    </row>
    <row r="361" spans="20:20" x14ac:dyDescent="0.3">
      <c r="T361" s="148"/>
    </row>
    <row r="362" spans="20:20" x14ac:dyDescent="0.3">
      <c r="T362" s="148"/>
    </row>
    <row r="363" spans="20:20" x14ac:dyDescent="0.3">
      <c r="T363" s="148"/>
    </row>
    <row r="364" spans="20:20" x14ac:dyDescent="0.3">
      <c r="T364" s="148"/>
    </row>
    <row r="365" spans="20:20" x14ac:dyDescent="0.3">
      <c r="T365" s="148"/>
    </row>
    <row r="366" spans="20:20" x14ac:dyDescent="0.3">
      <c r="T366" s="148"/>
    </row>
    <row r="367" spans="20:20" x14ac:dyDescent="0.3">
      <c r="T367" s="148"/>
    </row>
    <row r="368" spans="20:20" x14ac:dyDescent="0.3">
      <c r="T368" s="148"/>
    </row>
    <row r="369" spans="20:20" x14ac:dyDescent="0.3">
      <c r="T369" s="148"/>
    </row>
    <row r="370" spans="20:20" x14ac:dyDescent="0.3">
      <c r="T370" s="148"/>
    </row>
    <row r="371" spans="20:20" x14ac:dyDescent="0.3">
      <c r="T371" s="148"/>
    </row>
    <row r="372" spans="20:20" x14ac:dyDescent="0.3">
      <c r="T372" s="148"/>
    </row>
    <row r="373" spans="20:20" x14ac:dyDescent="0.3">
      <c r="T373" s="148"/>
    </row>
    <row r="374" spans="20:20" x14ac:dyDescent="0.3">
      <c r="T374" s="148"/>
    </row>
    <row r="375" spans="20:20" x14ac:dyDescent="0.3">
      <c r="T375" s="148"/>
    </row>
    <row r="376" spans="20:20" x14ac:dyDescent="0.3">
      <c r="T376" s="148"/>
    </row>
    <row r="377" spans="20:20" x14ac:dyDescent="0.3">
      <c r="T377" s="148"/>
    </row>
    <row r="378" spans="20:20" x14ac:dyDescent="0.3">
      <c r="T378" s="148"/>
    </row>
    <row r="379" spans="20:20" x14ac:dyDescent="0.3">
      <c r="T379" s="148"/>
    </row>
    <row r="380" spans="20:20" x14ac:dyDescent="0.3">
      <c r="T380" s="148"/>
    </row>
    <row r="381" spans="20:20" x14ac:dyDescent="0.3">
      <c r="T381" s="148"/>
    </row>
    <row r="382" spans="20:20" x14ac:dyDescent="0.3">
      <c r="T382" s="148"/>
    </row>
    <row r="383" spans="20:20" x14ac:dyDescent="0.3">
      <c r="T383" s="148"/>
    </row>
    <row r="384" spans="20:20" x14ac:dyDescent="0.3">
      <c r="T384" s="148"/>
    </row>
    <row r="385" spans="20:20" x14ac:dyDescent="0.3">
      <c r="T385" s="148"/>
    </row>
    <row r="386" spans="20:20" x14ac:dyDescent="0.3">
      <c r="T386" s="148"/>
    </row>
    <row r="387" spans="20:20" x14ac:dyDescent="0.3">
      <c r="T387" s="148"/>
    </row>
    <row r="388" spans="20:20" x14ac:dyDescent="0.3">
      <c r="T388" s="148"/>
    </row>
    <row r="389" spans="20:20" x14ac:dyDescent="0.3">
      <c r="T389" s="148"/>
    </row>
    <row r="390" spans="20:20" x14ac:dyDescent="0.3">
      <c r="T390" s="148"/>
    </row>
    <row r="391" spans="20:20" x14ac:dyDescent="0.3">
      <c r="T391" s="148"/>
    </row>
    <row r="392" spans="20:20" x14ac:dyDescent="0.3">
      <c r="T392" s="148"/>
    </row>
    <row r="393" spans="20:20" x14ac:dyDescent="0.3">
      <c r="T393" s="148"/>
    </row>
    <row r="394" spans="20:20" x14ac:dyDescent="0.3">
      <c r="T394" s="148"/>
    </row>
    <row r="395" spans="20:20" x14ac:dyDescent="0.3">
      <c r="T395" s="148"/>
    </row>
    <row r="396" spans="20:20" x14ac:dyDescent="0.3">
      <c r="T396" s="148"/>
    </row>
    <row r="397" spans="20:20" x14ac:dyDescent="0.3">
      <c r="T397" s="148"/>
    </row>
    <row r="398" spans="20:20" x14ac:dyDescent="0.3">
      <c r="T398" s="148"/>
    </row>
    <row r="399" spans="20:20" x14ac:dyDescent="0.3">
      <c r="T399" s="148"/>
    </row>
    <row r="400" spans="20:20" x14ac:dyDescent="0.3">
      <c r="T400" s="148"/>
    </row>
    <row r="401" spans="20:20" x14ac:dyDescent="0.3">
      <c r="T401" s="148"/>
    </row>
    <row r="402" spans="20:20" x14ac:dyDescent="0.3">
      <c r="T402" s="148"/>
    </row>
    <row r="403" spans="20:20" x14ac:dyDescent="0.3">
      <c r="T403" s="148"/>
    </row>
    <row r="404" spans="20:20" x14ac:dyDescent="0.3">
      <c r="T404" s="148"/>
    </row>
    <row r="405" spans="20:20" x14ac:dyDescent="0.3">
      <c r="T405" s="148"/>
    </row>
    <row r="406" spans="20:20" x14ac:dyDescent="0.3">
      <c r="T406" s="148"/>
    </row>
    <row r="407" spans="20:20" x14ac:dyDescent="0.3">
      <c r="T407" s="148"/>
    </row>
    <row r="408" spans="20:20" x14ac:dyDescent="0.3">
      <c r="T408" s="148"/>
    </row>
    <row r="409" spans="20:20" x14ac:dyDescent="0.3">
      <c r="T409" s="148"/>
    </row>
    <row r="410" spans="20:20" x14ac:dyDescent="0.3">
      <c r="T410" s="148"/>
    </row>
    <row r="411" spans="20:20" x14ac:dyDescent="0.3">
      <c r="T411" s="148"/>
    </row>
    <row r="412" spans="20:20" x14ac:dyDescent="0.3">
      <c r="T412" s="148"/>
    </row>
    <row r="413" spans="20:20" x14ac:dyDescent="0.3">
      <c r="T413" s="148"/>
    </row>
    <row r="414" spans="20:20" x14ac:dyDescent="0.3">
      <c r="T414" s="148"/>
    </row>
    <row r="415" spans="20:20" x14ac:dyDescent="0.3">
      <c r="T415" s="148"/>
    </row>
    <row r="416" spans="20:20" x14ac:dyDescent="0.3">
      <c r="T416" s="148"/>
    </row>
    <row r="417" spans="20:20" x14ac:dyDescent="0.3">
      <c r="T417" s="148"/>
    </row>
    <row r="419" spans="20:20" x14ac:dyDescent="0.3">
      <c r="T419" s="148"/>
    </row>
    <row r="420" spans="20:20" x14ac:dyDescent="0.3">
      <c r="T420" s="148"/>
    </row>
    <row r="421" spans="20:20" x14ac:dyDescent="0.3">
      <c r="T421" s="148"/>
    </row>
    <row r="422" spans="20:20" x14ac:dyDescent="0.3">
      <c r="T422" s="148"/>
    </row>
    <row r="423" spans="20:20" x14ac:dyDescent="0.3">
      <c r="T423" s="148"/>
    </row>
    <row r="424" spans="20:20" x14ac:dyDescent="0.3">
      <c r="T424" s="1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C1" sqref="C1"/>
    </sheetView>
  </sheetViews>
  <sheetFormatPr defaultColWidth="8.77734375" defaultRowHeight="14.4" x14ac:dyDescent="0.3"/>
  <cols>
    <col min="1" max="1" width="8.77734375" style="57"/>
    <col min="2" max="2" width="69.77734375" style="57" customWidth="1"/>
    <col min="3" max="3" width="12.44140625" style="57" customWidth="1"/>
    <col min="4" max="4" width="9.21875" style="60" bestFit="1" customWidth="1"/>
    <col min="5" max="6" width="10.77734375" style="57" bestFit="1" customWidth="1"/>
    <col min="7" max="8" width="11.5546875" style="57" bestFit="1" customWidth="1"/>
    <col min="9" max="9" width="11.77734375" style="57" bestFit="1" customWidth="1"/>
    <col min="10" max="10" width="9.44140625" style="57" bestFit="1" customWidth="1"/>
    <col min="11" max="11" width="19.21875" style="57" customWidth="1"/>
    <col min="12" max="16384" width="8.77734375" style="57"/>
  </cols>
  <sheetData>
    <row r="1" spans="1:17" ht="16.2" x14ac:dyDescent="0.3">
      <c r="A1" s="3" t="s">
        <v>278</v>
      </c>
      <c r="B1" s="3"/>
      <c r="C1" s="3"/>
      <c r="D1" s="19"/>
      <c r="E1" s="3"/>
      <c r="F1" s="3"/>
      <c r="G1" s="3"/>
      <c r="H1" s="3"/>
      <c r="I1" s="3"/>
    </row>
    <row r="2" spans="1:17" ht="16.2" x14ac:dyDescent="0.3">
      <c r="A2" s="4" t="s">
        <v>258</v>
      </c>
      <c r="B2" s="3"/>
      <c r="C2" s="3"/>
      <c r="D2" s="17"/>
      <c r="E2" s="3"/>
      <c r="F2" s="3"/>
      <c r="G2" s="3"/>
      <c r="H2" s="3"/>
      <c r="I2" s="3"/>
    </row>
    <row r="3" spans="1:17" x14ac:dyDescent="0.3">
      <c r="A3" s="5" t="s">
        <v>2</v>
      </c>
      <c r="B3" s="3"/>
      <c r="C3" s="3"/>
      <c r="D3" s="17"/>
      <c r="E3" s="3"/>
      <c r="F3" s="3"/>
      <c r="G3" s="3"/>
      <c r="H3" s="3"/>
      <c r="I3" s="3"/>
    </row>
    <row r="4" spans="1:17" x14ac:dyDescent="0.3">
      <c r="A4" s="4" t="s">
        <v>3</v>
      </c>
      <c r="B4" s="6"/>
      <c r="C4" s="6"/>
      <c r="D4" s="23"/>
      <c r="E4" s="6"/>
      <c r="F4" s="6"/>
      <c r="G4" s="6"/>
      <c r="H4" s="6"/>
      <c r="I4" s="6"/>
    </row>
    <row r="5" spans="1:17" x14ac:dyDescent="0.3">
      <c r="A5" s="4"/>
      <c r="B5" s="4"/>
      <c r="C5" s="4"/>
      <c r="D5" s="17"/>
      <c r="E5" s="4"/>
      <c r="F5" s="4"/>
      <c r="G5" s="4"/>
      <c r="H5" s="4"/>
      <c r="I5" s="4"/>
      <c r="J5" s="28"/>
    </row>
    <row r="6" spans="1:17" x14ac:dyDescent="0.3">
      <c r="A6" s="4"/>
      <c r="B6" s="4"/>
      <c r="C6" s="4" t="s">
        <v>91</v>
      </c>
      <c r="D6" s="17"/>
      <c r="E6" s="152" t="s">
        <v>92</v>
      </c>
      <c r="F6" s="4"/>
      <c r="G6" s="4"/>
      <c r="H6" s="4"/>
      <c r="I6" s="4"/>
      <c r="J6" s="58"/>
    </row>
    <row r="7" spans="1:17" x14ac:dyDescent="0.3">
      <c r="A7" s="4"/>
      <c r="B7" s="4"/>
      <c r="C7" s="4" t="s">
        <v>93</v>
      </c>
      <c r="D7" s="153" t="s">
        <v>37</v>
      </c>
      <c r="E7" s="152" t="s">
        <v>94</v>
      </c>
      <c r="F7" s="152" t="s">
        <v>95</v>
      </c>
      <c r="G7" s="152" t="s">
        <v>96</v>
      </c>
      <c r="H7" s="152" t="s">
        <v>97</v>
      </c>
      <c r="I7" s="152" t="s">
        <v>98</v>
      </c>
      <c r="J7" s="53"/>
    </row>
    <row r="8" spans="1:17" x14ac:dyDescent="0.3">
      <c r="A8" s="4"/>
      <c r="B8" s="4"/>
      <c r="C8" s="8"/>
      <c r="D8" s="154"/>
      <c r="E8" s="8"/>
      <c r="F8" s="8"/>
      <c r="G8" s="8"/>
      <c r="H8" s="8"/>
      <c r="I8" s="8"/>
      <c r="J8" s="53"/>
    </row>
    <row r="9" spans="1:17" x14ac:dyDescent="0.3">
      <c r="A9" s="4"/>
      <c r="B9" s="4"/>
      <c r="C9" s="8">
        <v>352914</v>
      </c>
      <c r="D9" s="154"/>
      <c r="E9" s="8">
        <v>32412</v>
      </c>
      <c r="F9" s="8">
        <v>148593</v>
      </c>
      <c r="G9" s="8">
        <v>73644</v>
      </c>
      <c r="H9" s="8">
        <v>70434</v>
      </c>
      <c r="I9" s="8">
        <v>27831</v>
      </c>
      <c r="J9" s="56"/>
    </row>
    <row r="10" spans="1:17" x14ac:dyDescent="0.3">
      <c r="A10" s="3" t="s">
        <v>99</v>
      </c>
      <c r="B10" s="3"/>
      <c r="J10" s="8"/>
    </row>
    <row r="11" spans="1:17" x14ac:dyDescent="0.3">
      <c r="A11" s="3"/>
      <c r="B11" s="3"/>
      <c r="C11" s="8"/>
      <c r="D11" s="19"/>
      <c r="E11" s="8"/>
      <c r="F11" s="8"/>
      <c r="G11" s="8"/>
      <c r="H11" s="8"/>
      <c r="I11" s="8"/>
      <c r="J11" s="53"/>
    </row>
    <row r="12" spans="1:17" x14ac:dyDescent="0.3">
      <c r="A12" s="3" t="s">
        <v>100</v>
      </c>
      <c r="B12" s="3"/>
      <c r="C12" s="8">
        <v>321360</v>
      </c>
      <c r="D12" s="154">
        <f>C12/$C$12*100</f>
        <v>100</v>
      </c>
      <c r="E12" s="8">
        <v>30093</v>
      </c>
      <c r="F12" s="8">
        <v>137345</v>
      </c>
      <c r="G12" s="8">
        <v>66884</v>
      </c>
      <c r="H12" s="8">
        <v>62579</v>
      </c>
      <c r="I12" s="8">
        <v>24459</v>
      </c>
      <c r="J12" s="59"/>
    </row>
    <row r="13" spans="1:17" x14ac:dyDescent="0.3">
      <c r="A13" s="4"/>
      <c r="B13" s="4"/>
      <c r="C13" s="9"/>
      <c r="D13" s="154"/>
      <c r="E13" s="9"/>
      <c r="F13" s="9"/>
      <c r="G13" s="9"/>
      <c r="H13" s="9"/>
      <c r="I13" s="9"/>
      <c r="J13" s="58"/>
    </row>
    <row r="14" spans="1:17" x14ac:dyDescent="0.3">
      <c r="A14" s="10" t="s">
        <v>101</v>
      </c>
      <c r="B14" s="4"/>
      <c r="C14" s="42">
        <v>451</v>
      </c>
      <c r="D14" s="154">
        <f t="shared" ref="D14:D36" si="0">C14/$C$12*100</f>
        <v>0.1403410505352253</v>
      </c>
      <c r="E14" s="9">
        <v>49</v>
      </c>
      <c r="F14" s="9">
        <v>152</v>
      </c>
      <c r="G14" s="9">
        <v>78</v>
      </c>
      <c r="H14" s="9">
        <v>122</v>
      </c>
      <c r="I14" s="9">
        <v>50</v>
      </c>
      <c r="J14" s="58"/>
    </row>
    <row r="15" spans="1:17" x14ac:dyDescent="0.3">
      <c r="A15" s="10" t="s">
        <v>102</v>
      </c>
      <c r="B15" s="4"/>
      <c r="C15" s="42">
        <v>71</v>
      </c>
      <c r="D15" s="154">
        <f t="shared" si="0"/>
        <v>2.2093602190689572E-2</v>
      </c>
      <c r="E15" s="9">
        <v>3</v>
      </c>
      <c r="F15" s="9">
        <v>28</v>
      </c>
      <c r="G15" s="9">
        <v>19</v>
      </c>
      <c r="H15" s="9">
        <v>17</v>
      </c>
      <c r="I15" s="9">
        <v>4</v>
      </c>
      <c r="J15" s="58"/>
    </row>
    <row r="16" spans="1:17" x14ac:dyDescent="0.3">
      <c r="A16" s="10" t="s">
        <v>103</v>
      </c>
      <c r="B16" s="11"/>
      <c r="C16" s="42">
        <v>17037</v>
      </c>
      <c r="D16" s="154">
        <f t="shared" si="0"/>
        <v>5.3015309932785657</v>
      </c>
      <c r="E16" s="9">
        <v>796</v>
      </c>
      <c r="F16" s="9">
        <v>7054</v>
      </c>
      <c r="G16" s="9">
        <v>4169</v>
      </c>
      <c r="H16" s="9">
        <v>3817</v>
      </c>
      <c r="I16" s="9">
        <v>1201</v>
      </c>
      <c r="J16" s="155"/>
      <c r="K16" s="3"/>
      <c r="L16" s="8"/>
      <c r="M16" s="8"/>
      <c r="N16" s="8"/>
      <c r="O16" s="8"/>
      <c r="P16" s="8"/>
      <c r="Q16" s="8"/>
    </row>
    <row r="17" spans="1:10" x14ac:dyDescent="0.3">
      <c r="A17" s="10" t="s">
        <v>104</v>
      </c>
      <c r="B17" s="4"/>
      <c r="C17" s="42">
        <v>1584</v>
      </c>
      <c r="D17" s="154">
        <f t="shared" si="0"/>
        <v>0.49290515309932781</v>
      </c>
      <c r="E17" s="9">
        <v>53</v>
      </c>
      <c r="F17" s="9">
        <v>723</v>
      </c>
      <c r="G17" s="9">
        <v>320</v>
      </c>
      <c r="H17" s="9">
        <v>323</v>
      </c>
      <c r="I17" s="9">
        <v>165</v>
      </c>
      <c r="J17" s="58"/>
    </row>
    <row r="18" spans="1:10" x14ac:dyDescent="0.3">
      <c r="A18" s="10" t="s">
        <v>105</v>
      </c>
      <c r="B18" s="4"/>
      <c r="C18" s="42">
        <v>742</v>
      </c>
      <c r="D18" s="154">
        <f t="shared" si="0"/>
        <v>0.23089370176748816</v>
      </c>
      <c r="E18" s="9">
        <v>58</v>
      </c>
      <c r="F18" s="9">
        <v>316</v>
      </c>
      <c r="G18" s="9">
        <v>162</v>
      </c>
      <c r="H18" s="9">
        <v>155</v>
      </c>
      <c r="I18" s="9">
        <v>51</v>
      </c>
      <c r="J18" s="53"/>
    </row>
    <row r="19" spans="1:10" x14ac:dyDescent="0.3">
      <c r="A19" s="10" t="s">
        <v>106</v>
      </c>
      <c r="B19" s="4"/>
      <c r="C19" s="42">
        <v>14481</v>
      </c>
      <c r="D19" s="154">
        <f t="shared" si="0"/>
        <v>4.5061613144137418</v>
      </c>
      <c r="E19" s="9">
        <v>1032</v>
      </c>
      <c r="F19" s="9">
        <v>6186</v>
      </c>
      <c r="G19" s="9">
        <v>3050</v>
      </c>
      <c r="H19" s="9">
        <v>3170</v>
      </c>
      <c r="I19" s="9">
        <v>1043</v>
      </c>
      <c r="J19" s="58"/>
    </row>
    <row r="20" spans="1:10" x14ac:dyDescent="0.3">
      <c r="A20" s="10" t="s">
        <v>107</v>
      </c>
      <c r="B20" s="4"/>
      <c r="C20" s="42">
        <v>33156</v>
      </c>
      <c r="D20" s="154">
        <f t="shared" si="0"/>
        <v>10.317401045556384</v>
      </c>
      <c r="E20" s="9">
        <v>5468</v>
      </c>
      <c r="F20" s="9">
        <v>13940</v>
      </c>
      <c r="G20" s="9">
        <v>6147</v>
      </c>
      <c r="H20" s="9">
        <v>5811</v>
      </c>
      <c r="I20" s="9">
        <v>1790</v>
      </c>
      <c r="J20" s="156"/>
    </row>
    <row r="21" spans="1:10" x14ac:dyDescent="0.3">
      <c r="A21" s="10" t="s">
        <v>108</v>
      </c>
      <c r="B21" s="4"/>
      <c r="C21" s="42">
        <v>17306</v>
      </c>
      <c r="D21" s="154">
        <f t="shared" si="0"/>
        <v>5.3852377396066711</v>
      </c>
      <c r="E21" s="9">
        <v>1899</v>
      </c>
      <c r="F21" s="9">
        <v>6547</v>
      </c>
      <c r="G21" s="42">
        <v>3480</v>
      </c>
      <c r="H21" s="9">
        <v>3985</v>
      </c>
      <c r="I21" s="9">
        <v>1395</v>
      </c>
      <c r="J21" s="12"/>
    </row>
    <row r="22" spans="1:10" x14ac:dyDescent="0.3">
      <c r="A22" s="10" t="s">
        <v>109</v>
      </c>
      <c r="B22" s="4"/>
      <c r="C22" s="42">
        <v>15191</v>
      </c>
      <c r="D22" s="154">
        <f t="shared" si="0"/>
        <v>4.7270973363206377</v>
      </c>
      <c r="E22" s="9">
        <v>3573</v>
      </c>
      <c r="F22" s="9">
        <v>6551</v>
      </c>
      <c r="G22" s="9">
        <v>2533</v>
      </c>
      <c r="H22" s="9">
        <v>2012</v>
      </c>
      <c r="I22" s="9">
        <v>522</v>
      </c>
      <c r="J22" s="18"/>
    </row>
    <row r="23" spans="1:10" x14ac:dyDescent="0.3">
      <c r="A23" s="10" t="s">
        <v>110</v>
      </c>
      <c r="B23" s="4"/>
      <c r="C23" s="42">
        <v>28147</v>
      </c>
      <c r="D23" s="154">
        <f t="shared" si="0"/>
        <v>8.7587129698780188</v>
      </c>
      <c r="E23" s="9">
        <v>1082</v>
      </c>
      <c r="F23" s="9">
        <v>14392</v>
      </c>
      <c r="G23" s="9">
        <v>7209</v>
      </c>
      <c r="H23" s="9">
        <v>4258</v>
      </c>
      <c r="I23" s="9">
        <v>1206</v>
      </c>
      <c r="J23" s="12"/>
    </row>
    <row r="24" spans="1:10" x14ac:dyDescent="0.3">
      <c r="A24" s="10" t="s">
        <v>111</v>
      </c>
      <c r="B24" s="4"/>
      <c r="C24" s="42">
        <v>12193</v>
      </c>
      <c r="D24" s="154">
        <f t="shared" si="0"/>
        <v>3.7941872043813794</v>
      </c>
      <c r="E24" s="9">
        <v>732</v>
      </c>
      <c r="F24" s="9">
        <v>5841</v>
      </c>
      <c r="G24" s="9">
        <v>2497</v>
      </c>
      <c r="H24" s="9">
        <v>2427</v>
      </c>
      <c r="I24" s="9">
        <v>696</v>
      </c>
      <c r="J24" s="157"/>
    </row>
    <row r="25" spans="1:10" x14ac:dyDescent="0.3">
      <c r="A25" s="10" t="s">
        <v>112</v>
      </c>
      <c r="B25" s="4"/>
      <c r="C25" s="158">
        <v>3886</v>
      </c>
      <c r="D25" s="154">
        <f t="shared" si="0"/>
        <v>1.2092357480706994</v>
      </c>
      <c r="E25" s="159">
        <v>166</v>
      </c>
      <c r="F25" s="159">
        <v>1331</v>
      </c>
      <c r="G25" s="9">
        <v>721</v>
      </c>
      <c r="H25" s="9">
        <v>1081</v>
      </c>
      <c r="I25" s="9">
        <v>587</v>
      </c>
      <c r="J25" s="157"/>
    </row>
    <row r="26" spans="1:10" x14ac:dyDescent="0.3">
      <c r="A26" s="10" t="s">
        <v>113</v>
      </c>
      <c r="B26" s="4"/>
      <c r="C26" s="42">
        <v>33190</v>
      </c>
      <c r="D26" s="154">
        <f t="shared" si="0"/>
        <v>10.327981080408264</v>
      </c>
      <c r="E26" s="9">
        <v>1748</v>
      </c>
      <c r="F26" s="9">
        <v>16855</v>
      </c>
      <c r="G26" s="9">
        <v>6992</v>
      </c>
      <c r="H26" s="9">
        <v>5396</v>
      </c>
      <c r="I26" s="9">
        <v>2199</v>
      </c>
    </row>
    <row r="27" spans="1:10" x14ac:dyDescent="0.3">
      <c r="A27" s="10" t="s">
        <v>253</v>
      </c>
      <c r="B27" s="4"/>
      <c r="C27" s="42">
        <v>28385</v>
      </c>
      <c r="D27" s="154">
        <f t="shared" si="0"/>
        <v>8.8327732138411754</v>
      </c>
      <c r="E27" s="9">
        <v>5946</v>
      </c>
      <c r="F27" s="9">
        <v>11841</v>
      </c>
      <c r="G27" s="9">
        <v>4464</v>
      </c>
      <c r="H27" s="9">
        <v>4394</v>
      </c>
      <c r="I27" s="9">
        <v>1740</v>
      </c>
      <c r="J27" s="157"/>
    </row>
    <row r="28" spans="1:10" x14ac:dyDescent="0.3">
      <c r="A28" s="10" t="s">
        <v>114</v>
      </c>
      <c r="B28" s="4"/>
      <c r="C28" s="42">
        <v>18924</v>
      </c>
      <c r="D28" s="154">
        <f t="shared" si="0"/>
        <v>5.888722927557879</v>
      </c>
      <c r="E28" s="9">
        <v>485</v>
      </c>
      <c r="F28" s="9">
        <v>6686</v>
      </c>
      <c r="G28" s="9">
        <v>4438</v>
      </c>
      <c r="H28" s="9">
        <v>4911</v>
      </c>
      <c r="I28" s="9">
        <v>2404</v>
      </c>
      <c r="J28" s="157"/>
    </row>
    <row r="29" spans="1:10" x14ac:dyDescent="0.3">
      <c r="A29" s="12" t="s">
        <v>115</v>
      </c>
      <c r="B29" s="4"/>
      <c r="C29" s="9"/>
      <c r="D29" s="154"/>
      <c r="E29" s="9"/>
      <c r="F29" s="9"/>
      <c r="G29" s="9"/>
      <c r="H29" s="9"/>
      <c r="I29" s="9"/>
    </row>
    <row r="30" spans="1:10" x14ac:dyDescent="0.3">
      <c r="A30" s="10" t="s">
        <v>116</v>
      </c>
      <c r="B30" s="4"/>
      <c r="C30" s="42">
        <v>24076</v>
      </c>
      <c r="D30" s="154">
        <f t="shared" si="0"/>
        <v>7.4919093851132681</v>
      </c>
      <c r="E30" s="9">
        <v>1483</v>
      </c>
      <c r="F30" s="9">
        <v>9760</v>
      </c>
      <c r="G30" s="9">
        <v>5640</v>
      </c>
      <c r="H30" s="9">
        <v>4984</v>
      </c>
      <c r="I30" s="9">
        <v>2209</v>
      </c>
      <c r="J30" s="157"/>
    </row>
    <row r="31" spans="1:10" x14ac:dyDescent="0.3">
      <c r="A31" s="10" t="s">
        <v>117</v>
      </c>
      <c r="B31" s="4"/>
      <c r="C31" s="42">
        <v>44296</v>
      </c>
      <c r="D31" s="154">
        <f t="shared" si="0"/>
        <v>13.783918347025143</v>
      </c>
      <c r="E31" s="9">
        <v>2818</v>
      </c>
      <c r="F31" s="9">
        <v>17449</v>
      </c>
      <c r="G31" s="9">
        <v>8894</v>
      </c>
      <c r="H31" s="9">
        <v>10236</v>
      </c>
      <c r="I31" s="9">
        <v>4899</v>
      </c>
    </row>
    <row r="32" spans="1:10" x14ac:dyDescent="0.3">
      <c r="A32" s="10" t="s">
        <v>118</v>
      </c>
      <c r="B32" s="4"/>
      <c r="C32" s="42">
        <v>10886</v>
      </c>
      <c r="D32" s="154">
        <f t="shared" si="0"/>
        <v>3.3874782175753051</v>
      </c>
      <c r="E32" s="9">
        <v>1443</v>
      </c>
      <c r="F32" s="9">
        <v>4468</v>
      </c>
      <c r="G32" s="9">
        <v>2307</v>
      </c>
      <c r="H32" s="9">
        <v>1872</v>
      </c>
      <c r="I32" s="9">
        <v>796</v>
      </c>
      <c r="J32" s="58"/>
    </row>
    <row r="33" spans="1:18" x14ac:dyDescent="0.3">
      <c r="A33" s="10" t="s">
        <v>119</v>
      </c>
      <c r="B33" s="4"/>
      <c r="C33" s="42">
        <v>10925</v>
      </c>
      <c r="D33" s="154">
        <f t="shared" si="0"/>
        <v>3.3996141399054021</v>
      </c>
      <c r="E33" s="9">
        <v>743</v>
      </c>
      <c r="F33" s="9">
        <v>4347</v>
      </c>
      <c r="G33" s="9">
        <v>2386</v>
      </c>
      <c r="H33" s="9">
        <v>2416</v>
      </c>
      <c r="I33" s="9">
        <v>1033</v>
      </c>
      <c r="J33" s="157"/>
      <c r="K33" s="8"/>
    </row>
    <row r="34" spans="1:18" x14ac:dyDescent="0.3">
      <c r="A34" s="10" t="s">
        <v>120</v>
      </c>
      <c r="B34" s="4"/>
      <c r="C34" s="42">
        <v>789</v>
      </c>
      <c r="D34" s="154">
        <f t="shared" si="0"/>
        <v>0.24551904406273339</v>
      </c>
      <c r="E34" s="9">
        <v>165</v>
      </c>
      <c r="F34" s="9">
        <v>328</v>
      </c>
      <c r="G34" s="9">
        <v>106</v>
      </c>
      <c r="H34" s="9">
        <v>113</v>
      </c>
      <c r="I34" s="9">
        <v>77</v>
      </c>
      <c r="J34" s="157"/>
    </row>
    <row r="35" spans="1:18" x14ac:dyDescent="0.3">
      <c r="A35" s="10" t="s">
        <v>121</v>
      </c>
      <c r="B35" s="4"/>
      <c r="C35" s="42">
        <v>251</v>
      </c>
      <c r="D35" s="154">
        <f t="shared" si="0"/>
        <v>7.8105551406522283E-2</v>
      </c>
      <c r="E35" s="9">
        <v>4</v>
      </c>
      <c r="F35" s="9">
        <v>109</v>
      </c>
      <c r="G35" s="9">
        <v>60</v>
      </c>
      <c r="H35" s="9">
        <v>56</v>
      </c>
      <c r="I35" s="9">
        <v>22</v>
      </c>
      <c r="J35" s="157"/>
    </row>
    <row r="36" spans="1:18" x14ac:dyDescent="0.3">
      <c r="A36" s="10" t="s">
        <v>122</v>
      </c>
      <c r="B36" s="4"/>
      <c r="C36" s="42">
        <v>5393</v>
      </c>
      <c r="D36" s="154">
        <f t="shared" si="0"/>
        <v>1.6781802340054768</v>
      </c>
      <c r="E36" s="9">
        <v>347</v>
      </c>
      <c r="F36" s="9">
        <v>2441</v>
      </c>
      <c r="G36" s="9">
        <v>1212</v>
      </c>
      <c r="H36" s="9">
        <v>1023</v>
      </c>
      <c r="I36" s="9">
        <v>370</v>
      </c>
      <c r="J36" s="157"/>
    </row>
    <row r="37" spans="1:18" x14ac:dyDescent="0.3">
      <c r="A37" s="4"/>
      <c r="B37" s="4"/>
      <c r="C37" s="9"/>
      <c r="D37" s="17"/>
      <c r="E37" s="9"/>
      <c r="F37" s="9"/>
      <c r="G37" s="9"/>
      <c r="H37" s="9"/>
      <c r="I37" s="9"/>
    </row>
    <row r="38" spans="1:18" x14ac:dyDescent="0.3">
      <c r="A38" s="3" t="s">
        <v>33</v>
      </c>
      <c r="B38" s="3"/>
      <c r="C38" s="8">
        <v>31554</v>
      </c>
      <c r="D38" s="154"/>
      <c r="E38" s="8">
        <v>2319</v>
      </c>
      <c r="F38" s="8">
        <v>11248</v>
      </c>
      <c r="G38" s="8">
        <v>6760</v>
      </c>
      <c r="H38" s="8">
        <v>7855</v>
      </c>
      <c r="I38" s="8">
        <v>3372</v>
      </c>
      <c r="J38" s="8"/>
      <c r="K38" s="17"/>
      <c r="L38" s="4"/>
      <c r="M38" s="4"/>
      <c r="N38" s="4"/>
      <c r="O38" s="4"/>
      <c r="P38" s="4"/>
      <c r="Q38" s="160"/>
    </row>
    <row r="39" spans="1:18" x14ac:dyDescent="0.3">
      <c r="A39" s="4" t="s">
        <v>123</v>
      </c>
      <c r="B39" s="4"/>
      <c r="C39" s="60">
        <f>C38/C9*100</f>
        <v>8.9409884561111213</v>
      </c>
      <c r="E39" s="60">
        <f>E38/E9*100</f>
        <v>7.1547574972232502</v>
      </c>
      <c r="F39" s="60">
        <f>F38/F9*100</f>
        <v>7.56967017288836</v>
      </c>
      <c r="G39" s="60">
        <f>G38/G9*100</f>
        <v>9.1792949866927369</v>
      </c>
      <c r="H39" s="60">
        <f>H38/H9*100</f>
        <v>11.152284408098362</v>
      </c>
      <c r="I39" s="60">
        <f>I38/I9*100</f>
        <v>12.115985771262261</v>
      </c>
      <c r="J39" s="60"/>
      <c r="K39" s="60"/>
      <c r="Q39" s="58"/>
    </row>
    <row r="40" spans="1:18" x14ac:dyDescent="0.3">
      <c r="A40" s="4"/>
      <c r="B40" s="4"/>
      <c r="J40" s="157"/>
      <c r="K40" s="60"/>
      <c r="R40" s="60"/>
    </row>
    <row r="41" spans="1:18" ht="16.2" x14ac:dyDescent="0.3">
      <c r="A41" s="4" t="s">
        <v>124</v>
      </c>
      <c r="B41" s="4"/>
      <c r="D41" s="57"/>
      <c r="J41" s="12"/>
      <c r="K41" s="60"/>
      <c r="L41" s="60"/>
      <c r="M41" s="60"/>
      <c r="N41" s="60"/>
      <c r="P41" s="60"/>
    </row>
    <row r="42" spans="1:18" x14ac:dyDescent="0.3">
      <c r="A42" s="4"/>
      <c r="B42" s="4"/>
      <c r="C42" s="17"/>
      <c r="D42" s="17"/>
      <c r="E42" s="17"/>
      <c r="F42" s="17"/>
      <c r="G42" s="17"/>
      <c r="H42" s="17"/>
      <c r="I42" s="17"/>
      <c r="J42" s="156"/>
      <c r="K42" s="60"/>
    </row>
    <row r="43" spans="1:18" x14ac:dyDescent="0.3">
      <c r="A43" s="4" t="s">
        <v>89</v>
      </c>
      <c r="B43" s="4"/>
      <c r="C43" s="4"/>
      <c r="K43" s="60"/>
    </row>
    <row r="44" spans="1:18" x14ac:dyDescent="0.3">
      <c r="A44" s="4" t="s">
        <v>90</v>
      </c>
      <c r="B44" s="4"/>
      <c r="C44" s="4"/>
      <c r="K44" s="60"/>
    </row>
    <row r="45" spans="1:18" x14ac:dyDescent="0.3">
      <c r="A45" s="4"/>
      <c r="B45" s="4"/>
      <c r="C45" s="4"/>
      <c r="K45" s="60"/>
    </row>
    <row r="46" spans="1:18" x14ac:dyDescent="0.3">
      <c r="A46" s="4"/>
      <c r="B46" s="4"/>
      <c r="C46" s="4"/>
      <c r="K46" s="60"/>
    </row>
    <row r="47" spans="1:18" x14ac:dyDescent="0.3">
      <c r="A47" s="4"/>
      <c r="B47" s="4"/>
      <c r="C47" s="4"/>
      <c r="K47" s="60"/>
    </row>
    <row r="48" spans="1:18" x14ac:dyDescent="0.3">
      <c r="A48" s="4"/>
      <c r="K48" s="60"/>
    </row>
    <row r="49" spans="1:17" x14ac:dyDescent="0.3">
      <c r="A49" s="4"/>
      <c r="K49" s="60"/>
    </row>
    <row r="50" spans="1:17" x14ac:dyDescent="0.3">
      <c r="A50" s="4"/>
      <c r="K50" s="60"/>
    </row>
    <row r="51" spans="1:17" x14ac:dyDescent="0.3">
      <c r="A51" s="4"/>
      <c r="K51" s="60"/>
      <c r="Q51" s="60"/>
    </row>
    <row r="52" spans="1:17" x14ac:dyDescent="0.3">
      <c r="K52" s="60"/>
    </row>
    <row r="53" spans="1:17" x14ac:dyDescent="0.3">
      <c r="K53" s="60"/>
    </row>
    <row r="54" spans="1:17" x14ac:dyDescent="0.3">
      <c r="K54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E1" sqref="E1"/>
    </sheetView>
  </sheetViews>
  <sheetFormatPr defaultColWidth="8.77734375" defaultRowHeight="14.4" x14ac:dyDescent="0.3"/>
  <cols>
    <col min="1" max="1" width="3.21875" style="57" customWidth="1"/>
    <col min="2" max="2" width="24.5546875" style="57" customWidth="1"/>
    <col min="3" max="3" width="10.5546875" style="57" customWidth="1"/>
    <col min="4" max="4" width="10.44140625" style="57" customWidth="1"/>
    <col min="5" max="5" width="9.77734375" style="57" customWidth="1"/>
    <col min="6" max="6" width="10.5546875" style="57" customWidth="1"/>
    <col min="7" max="7" width="10.21875" style="57" customWidth="1"/>
    <col min="8" max="8" width="10.44140625" style="57" customWidth="1"/>
    <col min="9" max="9" width="8.77734375" style="57"/>
    <col min="10" max="10" width="19.77734375" style="57" customWidth="1"/>
    <col min="11" max="11" width="24.21875" style="57" bestFit="1" customWidth="1"/>
    <col min="12" max="16384" width="8.77734375" style="57"/>
  </cols>
  <sheetData>
    <row r="1" spans="1:17" x14ac:dyDescent="0.3">
      <c r="A1" s="18" t="s">
        <v>269</v>
      </c>
      <c r="B1" s="18"/>
      <c r="C1" s="8"/>
      <c r="D1" s="8"/>
      <c r="E1" s="8"/>
      <c r="F1" s="19"/>
      <c r="G1" s="19"/>
      <c r="H1" s="19"/>
      <c r="I1" s="4"/>
    </row>
    <row r="2" spans="1:17" x14ac:dyDescent="0.3">
      <c r="A2" s="4" t="s">
        <v>4</v>
      </c>
      <c r="B2" s="3"/>
      <c r="C2" s="8"/>
      <c r="D2" s="8"/>
      <c r="E2" s="8"/>
      <c r="F2" s="19"/>
      <c r="G2" s="19"/>
      <c r="H2" s="19"/>
      <c r="I2" s="4"/>
    </row>
    <row r="3" spans="1:17" x14ac:dyDescent="0.3">
      <c r="A3" s="21" t="s">
        <v>5</v>
      </c>
      <c r="B3" s="20"/>
      <c r="C3" s="8"/>
      <c r="D3" s="8"/>
      <c r="E3" s="8"/>
      <c r="F3" s="19"/>
      <c r="G3" s="19"/>
      <c r="H3" s="19"/>
      <c r="I3" s="4"/>
    </row>
    <row r="4" spans="1:17" x14ac:dyDescent="0.3">
      <c r="A4" s="4" t="s">
        <v>6</v>
      </c>
      <c r="B4" s="4"/>
      <c r="C4" s="9"/>
      <c r="D4" s="22"/>
      <c r="E4" s="22"/>
      <c r="F4" s="23"/>
      <c r="G4" s="23"/>
      <c r="H4" s="23"/>
      <c r="I4" s="4"/>
    </row>
    <row r="5" spans="1:17" x14ac:dyDescent="0.3">
      <c r="A5" s="4"/>
      <c r="B5" s="4"/>
      <c r="C5" s="9"/>
      <c r="D5" s="9"/>
      <c r="E5" s="9"/>
      <c r="F5" s="17"/>
      <c r="G5" s="17"/>
      <c r="H5" s="17"/>
      <c r="I5" s="4"/>
    </row>
    <row r="6" spans="1:17" x14ac:dyDescent="0.3">
      <c r="A6" s="4"/>
      <c r="B6" s="4"/>
      <c r="C6" s="9" t="s">
        <v>125</v>
      </c>
      <c r="D6" s="9" t="s">
        <v>126</v>
      </c>
      <c r="E6" s="9" t="s">
        <v>127</v>
      </c>
      <c r="F6" s="17" t="s">
        <v>128</v>
      </c>
      <c r="G6" s="17"/>
      <c r="H6" s="17"/>
      <c r="I6" s="4"/>
      <c r="J6" s="17"/>
    </row>
    <row r="7" spans="1:17" x14ac:dyDescent="0.3">
      <c r="A7" s="4"/>
      <c r="B7" s="4"/>
      <c r="C7" s="9" t="s">
        <v>129</v>
      </c>
      <c r="D7" s="9" t="s">
        <v>130</v>
      </c>
      <c r="E7" s="9" t="s">
        <v>131</v>
      </c>
      <c r="F7" s="17" t="s">
        <v>132</v>
      </c>
      <c r="G7" s="17"/>
      <c r="H7" s="17"/>
      <c r="I7" s="4"/>
      <c r="J7" s="17"/>
    </row>
    <row r="8" spans="1:17" x14ac:dyDescent="0.3">
      <c r="A8" s="4"/>
      <c r="B8" s="4"/>
      <c r="C8" s="9" t="s">
        <v>133</v>
      </c>
      <c r="D8" s="9"/>
      <c r="E8" s="9"/>
      <c r="F8" s="17" t="s">
        <v>91</v>
      </c>
      <c r="G8" s="17" t="s">
        <v>126</v>
      </c>
      <c r="H8" s="17" t="s">
        <v>127</v>
      </c>
      <c r="I8" s="4"/>
      <c r="J8" s="17"/>
    </row>
    <row r="9" spans="1:17" x14ac:dyDescent="0.3">
      <c r="A9" s="4"/>
      <c r="B9" s="4"/>
      <c r="C9" s="9" t="s">
        <v>134</v>
      </c>
      <c r="D9" s="9"/>
      <c r="E9" s="9"/>
      <c r="F9" s="17" t="s">
        <v>93</v>
      </c>
      <c r="G9" s="17" t="s">
        <v>130</v>
      </c>
      <c r="H9" s="17" t="s">
        <v>131</v>
      </c>
      <c r="I9" s="4"/>
      <c r="J9" s="17"/>
    </row>
    <row r="10" spans="1:17" x14ac:dyDescent="0.3">
      <c r="A10" s="4"/>
      <c r="B10" s="4"/>
      <c r="C10" s="9"/>
      <c r="D10" s="9"/>
      <c r="E10" s="9"/>
      <c r="F10" s="17"/>
      <c r="G10" s="17"/>
      <c r="H10" s="17"/>
      <c r="I10" s="4"/>
      <c r="J10" s="17"/>
    </row>
    <row r="11" spans="1:17" x14ac:dyDescent="0.3">
      <c r="A11" s="3" t="s">
        <v>31</v>
      </c>
      <c r="B11" s="3"/>
      <c r="C11" s="8">
        <v>352914</v>
      </c>
      <c r="D11" s="8">
        <v>172075</v>
      </c>
      <c r="E11" s="8">
        <v>180839</v>
      </c>
      <c r="F11" s="3">
        <v>100</v>
      </c>
      <c r="G11" s="3">
        <v>100</v>
      </c>
      <c r="H11" s="3">
        <v>100</v>
      </c>
      <c r="I11" s="4"/>
      <c r="J11" s="3"/>
    </row>
    <row r="12" spans="1:17" x14ac:dyDescent="0.3">
      <c r="A12" s="4"/>
      <c r="B12" s="4"/>
      <c r="C12" s="42"/>
      <c r="D12" s="42"/>
      <c r="E12" s="42"/>
      <c r="F12" s="4"/>
      <c r="G12" s="4"/>
      <c r="H12" s="4"/>
      <c r="I12" s="4"/>
      <c r="J12" s="3"/>
      <c r="L12" s="9"/>
      <c r="M12" s="9"/>
      <c r="N12" s="9"/>
      <c r="O12" s="9"/>
      <c r="P12" s="9"/>
      <c r="Q12" s="9"/>
    </row>
    <row r="13" spans="1:17" x14ac:dyDescent="0.3">
      <c r="A13" s="4" t="s">
        <v>135</v>
      </c>
      <c r="B13" s="4"/>
      <c r="C13" s="9">
        <v>122058</v>
      </c>
      <c r="D13" s="9">
        <v>64218</v>
      </c>
      <c r="E13" s="9">
        <v>57840</v>
      </c>
      <c r="F13" s="52">
        <v>34.58</v>
      </c>
      <c r="G13" s="52">
        <v>37.32</v>
      </c>
      <c r="H13" s="52">
        <v>31.98</v>
      </c>
      <c r="I13" s="4"/>
      <c r="J13" s="3"/>
      <c r="L13" s="9"/>
      <c r="M13" s="9"/>
      <c r="N13" s="9"/>
      <c r="O13" s="9"/>
      <c r="P13" s="9"/>
      <c r="Q13" s="9"/>
    </row>
    <row r="14" spans="1:17" x14ac:dyDescent="0.3">
      <c r="A14" s="10" t="s">
        <v>136</v>
      </c>
      <c r="B14" s="10"/>
      <c r="C14" s="9"/>
      <c r="D14" s="9"/>
      <c r="E14" s="9"/>
      <c r="F14" s="17"/>
      <c r="G14" s="17"/>
      <c r="H14" s="17"/>
      <c r="I14" s="4"/>
      <c r="J14" s="3"/>
      <c r="L14" s="9"/>
      <c r="M14" s="9"/>
      <c r="N14" s="9"/>
      <c r="O14" s="3"/>
      <c r="P14" s="3"/>
      <c r="Q14" s="3"/>
    </row>
    <row r="15" spans="1:17" x14ac:dyDescent="0.3">
      <c r="A15" s="4" t="s">
        <v>137</v>
      </c>
      <c r="B15" s="4"/>
      <c r="C15" s="9">
        <v>183711</v>
      </c>
      <c r="D15" s="9">
        <v>78430</v>
      </c>
      <c r="E15" s="9">
        <v>105281</v>
      </c>
      <c r="F15" s="52">
        <v>52.06</v>
      </c>
      <c r="G15" s="52">
        <v>45.58</v>
      </c>
      <c r="H15" s="52">
        <v>58.22</v>
      </c>
      <c r="I15" s="4"/>
      <c r="J15" s="4"/>
      <c r="K15" s="3"/>
    </row>
    <row r="16" spans="1:17" x14ac:dyDescent="0.3">
      <c r="A16" s="4"/>
      <c r="B16" s="12" t="s">
        <v>138</v>
      </c>
      <c r="C16" s="9"/>
      <c r="D16" s="9"/>
      <c r="E16" s="9"/>
      <c r="F16" s="17"/>
      <c r="G16" s="17"/>
      <c r="H16" s="17"/>
      <c r="I16" s="4"/>
      <c r="J16" s="4"/>
      <c r="K16" s="3"/>
      <c r="L16" s="9"/>
      <c r="M16" s="9"/>
      <c r="Q16" s="17"/>
    </row>
    <row r="17" spans="1:17" x14ac:dyDescent="0.3">
      <c r="A17" s="4"/>
      <c r="B17" s="4" t="s">
        <v>139</v>
      </c>
      <c r="C17" s="9">
        <v>22253</v>
      </c>
      <c r="D17" s="9">
        <v>8405</v>
      </c>
      <c r="E17" s="9">
        <v>13848</v>
      </c>
      <c r="F17" s="52">
        <v>6.31</v>
      </c>
      <c r="G17" s="52">
        <v>4.88</v>
      </c>
      <c r="H17" s="52">
        <v>7.66</v>
      </c>
      <c r="I17" s="4"/>
      <c r="J17" s="4"/>
      <c r="K17" s="3"/>
      <c r="L17" s="9"/>
      <c r="M17" s="9"/>
      <c r="Q17" s="17"/>
    </row>
    <row r="18" spans="1:17" x14ac:dyDescent="0.3">
      <c r="A18" s="4"/>
      <c r="B18" s="4" t="s">
        <v>140</v>
      </c>
      <c r="C18" s="9"/>
      <c r="D18" s="9"/>
      <c r="E18" s="9"/>
      <c r="F18" s="17"/>
      <c r="G18" s="17"/>
      <c r="H18" s="17"/>
      <c r="I18" s="4"/>
      <c r="J18" s="4"/>
      <c r="K18" s="3"/>
      <c r="Q18" s="17"/>
    </row>
    <row r="19" spans="1:17" x14ac:dyDescent="0.3">
      <c r="A19" s="4"/>
      <c r="B19" s="4" t="s">
        <v>141</v>
      </c>
      <c r="C19" s="9">
        <v>66318</v>
      </c>
      <c r="D19" s="9">
        <v>27909</v>
      </c>
      <c r="E19" s="9">
        <v>38409</v>
      </c>
      <c r="F19" s="52">
        <v>18.79</v>
      </c>
      <c r="G19" s="52">
        <v>16.22</v>
      </c>
      <c r="H19" s="52">
        <v>21.24</v>
      </c>
      <c r="I19" s="4"/>
      <c r="J19" s="17"/>
      <c r="L19" s="9"/>
      <c r="M19" s="9"/>
      <c r="Q19" s="17"/>
    </row>
    <row r="20" spans="1:17" x14ac:dyDescent="0.3">
      <c r="A20" s="4"/>
      <c r="B20" s="4" t="s">
        <v>142</v>
      </c>
      <c r="C20" s="9"/>
      <c r="D20" s="9"/>
      <c r="E20" s="9"/>
      <c r="F20" s="17"/>
      <c r="G20" s="17"/>
      <c r="H20" s="17"/>
      <c r="I20" s="4"/>
      <c r="J20" s="17"/>
      <c r="Q20" s="17"/>
    </row>
    <row r="21" spans="1:17" x14ac:dyDescent="0.3">
      <c r="A21" s="4"/>
      <c r="B21" s="12" t="s">
        <v>143</v>
      </c>
      <c r="C21" s="9">
        <v>85860</v>
      </c>
      <c r="D21" s="9">
        <v>37406</v>
      </c>
      <c r="E21" s="9">
        <v>48454</v>
      </c>
      <c r="F21" s="52">
        <v>24.33</v>
      </c>
      <c r="G21" s="52">
        <v>21.74</v>
      </c>
      <c r="H21" s="52">
        <v>26.79</v>
      </c>
      <c r="I21" s="4"/>
      <c r="J21" s="17"/>
      <c r="L21" s="9"/>
      <c r="M21" s="9"/>
      <c r="Q21" s="17"/>
    </row>
    <row r="22" spans="1:17" x14ac:dyDescent="0.3">
      <c r="A22" s="4"/>
      <c r="B22" s="4" t="s">
        <v>144</v>
      </c>
      <c r="C22" s="9"/>
      <c r="D22" s="9"/>
      <c r="E22" s="9"/>
      <c r="F22" s="17"/>
      <c r="G22" s="17"/>
      <c r="H22" s="17"/>
      <c r="I22" s="4"/>
      <c r="J22" s="17"/>
      <c r="Q22" s="17"/>
    </row>
    <row r="23" spans="1:17" x14ac:dyDescent="0.3">
      <c r="A23" s="4"/>
      <c r="B23" s="4" t="s">
        <v>145</v>
      </c>
      <c r="C23" s="9">
        <v>9280</v>
      </c>
      <c r="D23" s="9">
        <v>4710</v>
      </c>
      <c r="E23" s="9">
        <v>4570</v>
      </c>
      <c r="F23" s="52">
        <v>2.63</v>
      </c>
      <c r="G23" s="17">
        <v>2.74</v>
      </c>
      <c r="H23" s="17">
        <v>2.5299999999999998</v>
      </c>
      <c r="I23" s="4"/>
      <c r="J23" s="17"/>
      <c r="K23" s="4"/>
      <c r="L23" s="9"/>
      <c r="M23" s="9"/>
    </row>
    <row r="24" spans="1:17" x14ac:dyDescent="0.3">
      <c r="A24" s="4" t="s">
        <v>146</v>
      </c>
      <c r="B24" s="4"/>
      <c r="C24" s="9"/>
      <c r="D24" s="9"/>
      <c r="E24" s="9"/>
      <c r="F24" s="17"/>
      <c r="G24" s="17"/>
      <c r="H24" s="17"/>
      <c r="I24" s="4"/>
      <c r="J24" s="17"/>
      <c r="K24" s="4"/>
    </row>
    <row r="25" spans="1:17" x14ac:dyDescent="0.3">
      <c r="A25" s="4" t="s">
        <v>147</v>
      </c>
      <c r="B25" s="4"/>
      <c r="C25" s="9">
        <v>47145</v>
      </c>
      <c r="D25" s="9">
        <v>29427</v>
      </c>
      <c r="E25" s="9">
        <v>17718</v>
      </c>
      <c r="F25" s="52">
        <v>13.36</v>
      </c>
      <c r="G25" s="52">
        <v>17.100000000000001</v>
      </c>
      <c r="H25" s="52">
        <v>9.8000000000000007</v>
      </c>
      <c r="I25" s="4"/>
      <c r="J25" s="17"/>
      <c r="K25" s="4"/>
      <c r="L25" s="9"/>
      <c r="M25" s="9"/>
    </row>
    <row r="26" spans="1:17" x14ac:dyDescent="0.3">
      <c r="A26" s="4"/>
      <c r="B26" s="4"/>
      <c r="C26" s="9"/>
      <c r="D26" s="9"/>
      <c r="E26" s="9"/>
      <c r="F26" s="42"/>
      <c r="G26" s="3"/>
      <c r="H26" s="3"/>
      <c r="I26" s="4"/>
      <c r="J26" s="17"/>
    </row>
    <row r="27" spans="1:17" x14ac:dyDescent="0.3">
      <c r="A27" s="4" t="s">
        <v>229</v>
      </c>
      <c r="B27" s="4"/>
      <c r="C27" s="9"/>
      <c r="D27" s="9"/>
      <c r="E27" s="9"/>
      <c r="F27" s="17"/>
      <c r="G27" s="17"/>
      <c r="H27" s="17"/>
      <c r="I27" s="4"/>
      <c r="J27" s="17"/>
      <c r="L27" s="9"/>
      <c r="M27" s="9"/>
    </row>
    <row r="28" spans="1:17" x14ac:dyDescent="0.3">
      <c r="A28" s="4" t="s">
        <v>230</v>
      </c>
      <c r="B28" s="4"/>
      <c r="C28" s="9"/>
      <c r="D28" s="9"/>
      <c r="E28" s="9"/>
      <c r="F28" s="17"/>
      <c r="G28" s="17"/>
      <c r="H28" s="17"/>
      <c r="I28" s="4"/>
      <c r="J28" s="17"/>
      <c r="K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17"/>
      <c r="K29" s="4"/>
    </row>
    <row r="30" spans="1:17" x14ac:dyDescent="0.3">
      <c r="I30" s="4"/>
      <c r="J30" s="17"/>
      <c r="K30" s="4"/>
    </row>
    <row r="31" spans="1:17" x14ac:dyDescent="0.3">
      <c r="I31" s="4"/>
      <c r="J31" s="17"/>
      <c r="K31" s="4"/>
    </row>
    <row r="32" spans="1:17" x14ac:dyDescent="0.3">
      <c r="I32" s="4"/>
    </row>
    <row r="33" spans="9:11" x14ac:dyDescent="0.3">
      <c r="I33" s="4"/>
      <c r="J33" s="17"/>
      <c r="K33" s="4"/>
    </row>
    <row r="34" spans="9:11" x14ac:dyDescent="0.3">
      <c r="I34" s="4"/>
    </row>
    <row r="35" spans="9:11" x14ac:dyDescent="0.3">
      <c r="I35" s="4"/>
      <c r="J35" s="17"/>
      <c r="K35" s="4"/>
    </row>
    <row r="36" spans="9:11" x14ac:dyDescent="0.3">
      <c r="I36" s="4"/>
    </row>
    <row r="37" spans="9:11" x14ac:dyDescent="0.3">
      <c r="I37" s="4"/>
      <c r="J37" s="17"/>
      <c r="K37" s="4"/>
    </row>
    <row r="38" spans="9:11" x14ac:dyDescent="0.3">
      <c r="I38" s="4"/>
    </row>
    <row r="39" spans="9:11" x14ac:dyDescent="0.3">
      <c r="I39" s="4"/>
      <c r="J39" s="17"/>
      <c r="K39" s="4"/>
    </row>
    <row r="40" spans="9:11" x14ac:dyDescent="0.3">
      <c r="I40" s="4"/>
    </row>
    <row r="41" spans="9:11" x14ac:dyDescent="0.3">
      <c r="I41" s="4"/>
      <c r="J41" s="17"/>
      <c r="K41" s="4"/>
    </row>
    <row r="42" spans="9:11" x14ac:dyDescent="0.3">
      <c r="I42" s="4"/>
    </row>
    <row r="43" spans="9:11" x14ac:dyDescent="0.3">
      <c r="I4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F1" sqref="F1"/>
    </sheetView>
  </sheetViews>
  <sheetFormatPr defaultColWidth="8.77734375" defaultRowHeight="14.4" x14ac:dyDescent="0.3"/>
  <cols>
    <col min="1" max="1" width="26.77734375" style="57" customWidth="1"/>
    <col min="2" max="2" width="12" style="57" customWidth="1"/>
    <col min="3" max="4" width="10.44140625" style="57" bestFit="1" customWidth="1"/>
    <col min="5" max="5" width="10" style="57" customWidth="1"/>
    <col min="6" max="6" width="10.21875" style="57" customWidth="1"/>
    <col min="7" max="9" width="10.5546875" style="57" bestFit="1" customWidth="1"/>
    <col min="10" max="16384" width="8.77734375" style="57"/>
  </cols>
  <sheetData>
    <row r="1" spans="1:11" ht="16.2" x14ac:dyDescent="0.3">
      <c r="A1" s="18" t="s">
        <v>270</v>
      </c>
      <c r="B1" s="26"/>
      <c r="C1" s="26"/>
      <c r="D1" s="43"/>
      <c r="E1" s="43"/>
      <c r="F1" s="43"/>
      <c r="G1" s="29"/>
      <c r="H1" s="43"/>
      <c r="I1" s="43"/>
    </row>
    <row r="2" spans="1:11" x14ac:dyDescent="0.3">
      <c r="A2" s="10" t="s">
        <v>245</v>
      </c>
      <c r="B2" s="26"/>
      <c r="C2" s="26"/>
      <c r="D2" s="43"/>
      <c r="E2" s="43"/>
      <c r="F2" s="43"/>
      <c r="G2" s="43"/>
      <c r="H2" s="43"/>
      <c r="I2" s="43"/>
    </row>
    <row r="3" spans="1:11" x14ac:dyDescent="0.3">
      <c r="A3" s="21" t="s">
        <v>7</v>
      </c>
      <c r="B3" s="26"/>
      <c r="C3" s="26"/>
      <c r="D3" s="43"/>
      <c r="E3" s="43"/>
      <c r="F3" s="43"/>
      <c r="G3" s="43"/>
      <c r="H3" s="43"/>
      <c r="I3" s="43"/>
    </row>
    <row r="4" spans="1:11" x14ac:dyDescent="0.3">
      <c r="A4" s="48" t="s">
        <v>246</v>
      </c>
      <c r="B4" s="6"/>
      <c r="C4" s="6"/>
      <c r="D4" s="44"/>
      <c r="E4" s="44"/>
      <c r="F4" s="44"/>
      <c r="G4" s="45"/>
      <c r="H4" s="45"/>
      <c r="I4" s="45"/>
      <c r="K4" s="29"/>
    </row>
    <row r="5" spans="1:11" x14ac:dyDescent="0.3">
      <c r="B5" s="63"/>
      <c r="C5" s="63"/>
      <c r="D5" s="63"/>
      <c r="E5" s="63"/>
      <c r="F5" s="63"/>
      <c r="G5" s="63"/>
      <c r="H5" s="63"/>
      <c r="I5" s="63"/>
    </row>
    <row r="6" spans="1:11" x14ac:dyDescent="0.3">
      <c r="A6" s="4"/>
      <c r="B6" s="24" t="s">
        <v>148</v>
      </c>
      <c r="C6" s="24" t="s">
        <v>149</v>
      </c>
      <c r="D6" s="24" t="s">
        <v>150</v>
      </c>
      <c r="E6" s="24" t="s">
        <v>151</v>
      </c>
      <c r="F6" s="24" t="s">
        <v>152</v>
      </c>
      <c r="G6" s="24" t="s">
        <v>153</v>
      </c>
      <c r="H6" s="24" t="s">
        <v>154</v>
      </c>
      <c r="I6" s="24" t="s">
        <v>155</v>
      </c>
    </row>
    <row r="7" spans="1:11" x14ac:dyDescent="0.3">
      <c r="A7" s="4"/>
      <c r="B7" s="24" t="s">
        <v>156</v>
      </c>
      <c r="C7" s="24" t="s">
        <v>157</v>
      </c>
      <c r="D7" s="24" t="s">
        <v>158</v>
      </c>
      <c r="E7" s="24" t="s">
        <v>159</v>
      </c>
      <c r="F7" s="24" t="s">
        <v>160</v>
      </c>
      <c r="G7" s="24" t="s">
        <v>161</v>
      </c>
      <c r="H7" s="24" t="s">
        <v>162</v>
      </c>
      <c r="I7" s="24" t="s">
        <v>163</v>
      </c>
    </row>
    <row r="8" spans="1:11" x14ac:dyDescent="0.3">
      <c r="A8" s="3"/>
      <c r="B8" s="24"/>
      <c r="C8" s="24"/>
      <c r="D8" s="24"/>
      <c r="E8" s="24"/>
      <c r="F8" s="24"/>
      <c r="G8" s="24"/>
      <c r="H8" s="24"/>
      <c r="I8" s="24"/>
    </row>
    <row r="9" spans="1:11" x14ac:dyDescent="0.3">
      <c r="A9" s="3" t="s">
        <v>231</v>
      </c>
      <c r="B9" s="100">
        <v>62.75</v>
      </c>
      <c r="C9" s="100">
        <v>63.61</v>
      </c>
      <c r="D9" s="100">
        <v>64.209999999999994</v>
      </c>
      <c r="E9" s="100">
        <v>60.64</v>
      </c>
      <c r="F9" s="100">
        <v>57.12</v>
      </c>
      <c r="G9" s="100">
        <v>56.55</v>
      </c>
      <c r="H9" s="100">
        <v>56.84</v>
      </c>
      <c r="I9" s="100">
        <v>57.47</v>
      </c>
    </row>
    <row r="10" spans="1:11" x14ac:dyDescent="0.3">
      <c r="A10" s="4" t="s">
        <v>232</v>
      </c>
      <c r="B10" s="60">
        <v>42.6</v>
      </c>
      <c r="C10" s="60">
        <v>36.25</v>
      </c>
      <c r="D10" s="60">
        <v>44.31</v>
      </c>
      <c r="E10" s="60">
        <v>25.84</v>
      </c>
      <c r="F10" s="60">
        <v>39.08</v>
      </c>
      <c r="G10" s="60">
        <v>42.89</v>
      </c>
      <c r="H10" s="60">
        <v>33.78</v>
      </c>
      <c r="I10" s="60">
        <v>35.909999999999997</v>
      </c>
    </row>
    <row r="11" spans="1:11" x14ac:dyDescent="0.3">
      <c r="A11" s="4" t="s">
        <v>233</v>
      </c>
      <c r="B11" s="60">
        <v>76.400000000000006</v>
      </c>
      <c r="C11" s="60">
        <v>75.2</v>
      </c>
      <c r="D11" s="60">
        <v>76.599999999999994</v>
      </c>
      <c r="E11" s="60">
        <v>72.8</v>
      </c>
      <c r="F11" s="60">
        <v>71.31</v>
      </c>
      <c r="G11" s="60">
        <v>71.34</v>
      </c>
      <c r="H11" s="60">
        <v>69.02</v>
      </c>
      <c r="I11" s="60">
        <v>74.489999999999995</v>
      </c>
    </row>
    <row r="12" spans="1:11" x14ac:dyDescent="0.3">
      <c r="A12" s="4" t="s">
        <v>234</v>
      </c>
      <c r="B12" s="60">
        <v>79.44</v>
      </c>
      <c r="C12" s="60">
        <v>82.13</v>
      </c>
      <c r="D12" s="60">
        <v>81.47</v>
      </c>
      <c r="E12" s="60">
        <v>85.73</v>
      </c>
      <c r="F12" s="60">
        <v>77.37</v>
      </c>
      <c r="G12" s="60">
        <v>75.62</v>
      </c>
      <c r="H12" s="60">
        <v>80.22</v>
      </c>
      <c r="I12" s="60">
        <v>81.53</v>
      </c>
    </row>
    <row r="13" spans="1:11" x14ac:dyDescent="0.3">
      <c r="A13" s="4" t="s">
        <v>235</v>
      </c>
      <c r="B13" s="60">
        <v>79.489999999999995</v>
      </c>
      <c r="C13" s="60">
        <v>84.81</v>
      </c>
      <c r="D13" s="60">
        <v>83.61</v>
      </c>
      <c r="E13" s="60">
        <v>88.36</v>
      </c>
      <c r="F13" s="60">
        <v>77.760000000000005</v>
      </c>
      <c r="G13" s="60">
        <v>77.12</v>
      </c>
      <c r="H13" s="60">
        <v>81.040000000000006</v>
      </c>
      <c r="I13" s="60">
        <v>81.8</v>
      </c>
    </row>
    <row r="14" spans="1:11" x14ac:dyDescent="0.3">
      <c r="A14" s="4" t="s">
        <v>236</v>
      </c>
      <c r="B14" s="60">
        <v>67.78</v>
      </c>
      <c r="C14" s="60">
        <v>72.209999999999994</v>
      </c>
      <c r="D14" s="60">
        <v>70.08</v>
      </c>
      <c r="E14" s="60">
        <v>76.13</v>
      </c>
      <c r="F14" s="60">
        <v>63.99</v>
      </c>
      <c r="G14" s="60">
        <v>63.44</v>
      </c>
      <c r="H14" s="60">
        <v>63.04</v>
      </c>
      <c r="I14" s="60">
        <v>64.61</v>
      </c>
    </row>
    <row r="15" spans="1:11" x14ac:dyDescent="0.3">
      <c r="A15" s="4" t="s">
        <v>237</v>
      </c>
      <c r="B15" s="60">
        <v>6.57</v>
      </c>
      <c r="C15" s="60">
        <v>6.36</v>
      </c>
      <c r="D15" s="60">
        <v>6.56</v>
      </c>
      <c r="E15" s="60">
        <v>7.2</v>
      </c>
      <c r="F15" s="60">
        <v>4.4800000000000004</v>
      </c>
      <c r="G15" s="60">
        <v>4.91</v>
      </c>
      <c r="H15" s="60">
        <v>4.17</v>
      </c>
      <c r="I15" s="60">
        <v>4.6100000000000003</v>
      </c>
    </row>
    <row r="16" spans="1:11" x14ac:dyDescent="0.3">
      <c r="A16" s="3" t="s">
        <v>164</v>
      </c>
      <c r="B16" s="60"/>
      <c r="C16" s="60"/>
      <c r="D16" s="60"/>
      <c r="E16" s="60"/>
      <c r="F16" s="60"/>
      <c r="G16" s="60"/>
      <c r="H16" s="60"/>
      <c r="I16" s="60"/>
    </row>
    <row r="17" spans="1:9" x14ac:dyDescent="0.3">
      <c r="A17" s="3" t="s">
        <v>231</v>
      </c>
      <c r="B17" s="100">
        <v>62.86</v>
      </c>
      <c r="C17" s="100">
        <v>64.5</v>
      </c>
      <c r="D17" s="100">
        <v>65.599999999999994</v>
      </c>
      <c r="E17" s="100">
        <v>60.01</v>
      </c>
      <c r="F17" s="100">
        <v>57.25</v>
      </c>
      <c r="G17" s="100">
        <v>56.46</v>
      </c>
      <c r="H17" s="100">
        <v>56.86</v>
      </c>
      <c r="I17" s="100">
        <v>57.31</v>
      </c>
    </row>
    <row r="18" spans="1:9" x14ac:dyDescent="0.3">
      <c r="A18" s="4" t="s">
        <v>238</v>
      </c>
      <c r="B18" s="60">
        <v>37.21</v>
      </c>
      <c r="C18" s="60">
        <v>33</v>
      </c>
      <c r="D18" s="60">
        <v>41.39</v>
      </c>
      <c r="E18" s="60">
        <v>21.72</v>
      </c>
      <c r="F18" s="60">
        <v>34.369999999999997</v>
      </c>
      <c r="G18" s="60">
        <v>38.369999999999997</v>
      </c>
      <c r="H18" s="60">
        <v>30.55</v>
      </c>
      <c r="I18" s="60">
        <v>33.090000000000003</v>
      </c>
    </row>
    <row r="19" spans="1:9" x14ac:dyDescent="0.3">
      <c r="A19" s="4" t="s">
        <v>233</v>
      </c>
      <c r="B19" s="60">
        <v>76.97</v>
      </c>
      <c r="C19" s="60">
        <v>78.040000000000006</v>
      </c>
      <c r="D19" s="60">
        <v>80.180000000000007</v>
      </c>
      <c r="E19" s="60">
        <v>73.88</v>
      </c>
      <c r="F19" s="60">
        <v>71.72</v>
      </c>
      <c r="G19" s="60">
        <v>71.3</v>
      </c>
      <c r="H19" s="60">
        <v>69.7</v>
      </c>
      <c r="I19" s="60">
        <v>75.67</v>
      </c>
    </row>
    <row r="20" spans="1:9" x14ac:dyDescent="0.3">
      <c r="A20" s="4" t="s">
        <v>239</v>
      </c>
      <c r="B20" s="60">
        <v>80.16</v>
      </c>
      <c r="C20" s="60">
        <v>83.81</v>
      </c>
      <c r="D20" s="60">
        <v>82.89</v>
      </c>
      <c r="E20" s="60">
        <v>87.02</v>
      </c>
      <c r="F20" s="60">
        <v>77.77</v>
      </c>
      <c r="G20" s="60">
        <v>75.97</v>
      </c>
      <c r="H20" s="60">
        <v>80.849999999999994</v>
      </c>
      <c r="I20" s="60">
        <v>82.21</v>
      </c>
    </row>
    <row r="21" spans="1:9" x14ac:dyDescent="0.3">
      <c r="A21" s="4" t="s">
        <v>235</v>
      </c>
      <c r="B21" s="60">
        <v>77.400000000000006</v>
      </c>
      <c r="C21" s="60">
        <v>84.56</v>
      </c>
      <c r="D21" s="60">
        <v>82.32</v>
      </c>
      <c r="E21" s="60">
        <v>88.55</v>
      </c>
      <c r="F21" s="60">
        <v>76.010000000000005</v>
      </c>
      <c r="G21" s="60">
        <v>75.12</v>
      </c>
      <c r="H21" s="60">
        <v>79.930000000000007</v>
      </c>
      <c r="I21" s="60">
        <v>80.31</v>
      </c>
    </row>
    <row r="22" spans="1:9" x14ac:dyDescent="0.3">
      <c r="A22" s="4" t="s">
        <v>236</v>
      </c>
      <c r="B22" s="60">
        <v>64.87</v>
      </c>
      <c r="C22" s="60">
        <v>70.55</v>
      </c>
      <c r="D22" s="60">
        <v>68.84</v>
      </c>
      <c r="E22" s="60">
        <v>72.89</v>
      </c>
      <c r="F22" s="60">
        <v>61.7</v>
      </c>
      <c r="G22" s="60">
        <v>60.18</v>
      </c>
      <c r="H22" s="60">
        <v>60.1</v>
      </c>
      <c r="I22" s="60">
        <v>61.87</v>
      </c>
    </row>
    <row r="23" spans="1:9" x14ac:dyDescent="0.3">
      <c r="A23" s="4" t="s">
        <v>237</v>
      </c>
      <c r="B23" s="60">
        <v>7.12</v>
      </c>
      <c r="C23" s="60">
        <v>6.92</v>
      </c>
      <c r="D23" s="60">
        <v>7.12</v>
      </c>
      <c r="E23" s="60">
        <v>8.67</v>
      </c>
      <c r="F23" s="60">
        <v>5.14</v>
      </c>
      <c r="G23" s="60">
        <v>5.6</v>
      </c>
      <c r="H23" s="60">
        <v>4.79</v>
      </c>
      <c r="I23" s="60">
        <v>4.82</v>
      </c>
    </row>
    <row r="24" spans="1:9" x14ac:dyDescent="0.3">
      <c r="A24" s="3" t="s">
        <v>165</v>
      </c>
      <c r="B24" s="60"/>
      <c r="C24" s="60"/>
      <c r="D24" s="60"/>
      <c r="E24" s="60"/>
      <c r="F24" s="60"/>
      <c r="G24" s="60"/>
      <c r="H24" s="60"/>
      <c r="I24" s="60"/>
    </row>
    <row r="25" spans="1:9" x14ac:dyDescent="0.3">
      <c r="A25" s="3" t="s">
        <v>240</v>
      </c>
      <c r="B25" s="100">
        <v>62.66</v>
      </c>
      <c r="C25" s="100">
        <v>62.72</v>
      </c>
      <c r="D25" s="100">
        <v>62.82</v>
      </c>
      <c r="E25" s="100">
        <v>61.24</v>
      </c>
      <c r="F25" s="100">
        <v>57</v>
      </c>
      <c r="G25" s="100">
        <v>56.63</v>
      </c>
      <c r="H25" s="100">
        <v>56.81</v>
      </c>
      <c r="I25" s="100">
        <v>57.64</v>
      </c>
    </row>
    <row r="26" spans="1:9" x14ac:dyDescent="0.3">
      <c r="A26" s="4" t="s">
        <v>238</v>
      </c>
      <c r="B26" s="60">
        <v>47.31</v>
      </c>
      <c r="C26" s="60">
        <v>39.85</v>
      </c>
      <c r="D26" s="60">
        <v>47.23</v>
      </c>
      <c r="E26" s="60">
        <v>30.03</v>
      </c>
      <c r="F26" s="60">
        <v>43.43</v>
      </c>
      <c r="G26" s="60">
        <v>46.84</v>
      </c>
      <c r="H26" s="60">
        <v>37.08</v>
      </c>
      <c r="I26" s="60">
        <v>38.89</v>
      </c>
    </row>
    <row r="27" spans="1:9" x14ac:dyDescent="0.3">
      <c r="A27" s="4" t="s">
        <v>233</v>
      </c>
      <c r="B27" s="60">
        <v>75.86</v>
      </c>
      <c r="C27" s="60">
        <v>72.150000000000006</v>
      </c>
      <c r="D27" s="60">
        <v>72.73</v>
      </c>
      <c r="E27" s="60">
        <v>71.709999999999994</v>
      </c>
      <c r="F27" s="60">
        <v>70.86</v>
      </c>
      <c r="G27" s="60">
        <v>71.38</v>
      </c>
      <c r="H27" s="60">
        <v>68.23</v>
      </c>
      <c r="I27" s="60">
        <v>73.23</v>
      </c>
    </row>
    <row r="28" spans="1:9" x14ac:dyDescent="0.3">
      <c r="A28" s="4" t="s">
        <v>239</v>
      </c>
      <c r="B28" s="60">
        <v>78.67</v>
      </c>
      <c r="C28" s="60">
        <v>80.37</v>
      </c>
      <c r="D28" s="60">
        <v>79.89</v>
      </c>
      <c r="E28" s="60">
        <v>84.42</v>
      </c>
      <c r="F28" s="60">
        <v>76.92</v>
      </c>
      <c r="G28" s="60">
        <v>75.25</v>
      </c>
      <c r="H28" s="60">
        <v>79.55</v>
      </c>
      <c r="I28" s="60">
        <v>80.8</v>
      </c>
    </row>
    <row r="29" spans="1:9" x14ac:dyDescent="0.3">
      <c r="A29" s="4" t="s">
        <v>235</v>
      </c>
      <c r="B29" s="60">
        <v>81.55</v>
      </c>
      <c r="C29" s="60">
        <v>85.06</v>
      </c>
      <c r="D29" s="60">
        <v>84.97</v>
      </c>
      <c r="E29" s="60">
        <v>88.19</v>
      </c>
      <c r="F29" s="60">
        <v>79.489999999999995</v>
      </c>
      <c r="G29" s="60">
        <v>79.13</v>
      </c>
      <c r="H29" s="60">
        <v>82.23</v>
      </c>
      <c r="I29" s="60">
        <v>83.34</v>
      </c>
    </row>
    <row r="30" spans="1:9" x14ac:dyDescent="0.3">
      <c r="A30" s="4" t="s">
        <v>236</v>
      </c>
      <c r="B30" s="60">
        <v>70.349999999999994</v>
      </c>
      <c r="C30" s="60">
        <v>73.77</v>
      </c>
      <c r="D30" s="60">
        <v>71.260000000000005</v>
      </c>
      <c r="E30" s="60">
        <v>79.319999999999993</v>
      </c>
      <c r="F30" s="60">
        <v>66.08</v>
      </c>
      <c r="G30" s="60">
        <v>66.33</v>
      </c>
      <c r="H30" s="60">
        <v>65.790000000000006</v>
      </c>
      <c r="I30" s="60">
        <v>67.28</v>
      </c>
    </row>
    <row r="31" spans="1:9" x14ac:dyDescent="0.3">
      <c r="A31" s="4" t="s">
        <v>237</v>
      </c>
      <c r="B31" s="60">
        <v>6.17</v>
      </c>
      <c r="C31" s="60">
        <v>5.92</v>
      </c>
      <c r="D31" s="60">
        <v>6.11</v>
      </c>
      <c r="E31" s="60">
        <v>5.9</v>
      </c>
      <c r="F31" s="60">
        <v>3.96</v>
      </c>
      <c r="G31" s="60">
        <v>4.37</v>
      </c>
      <c r="H31" s="60">
        <v>3.64</v>
      </c>
      <c r="I31" s="60">
        <v>4.43</v>
      </c>
    </row>
    <row r="32" spans="1:9" x14ac:dyDescent="0.3">
      <c r="A32" s="4"/>
      <c r="B32" s="24"/>
      <c r="C32" s="24"/>
      <c r="D32" s="24"/>
      <c r="E32" s="24"/>
      <c r="F32" s="24"/>
      <c r="G32" s="24"/>
      <c r="H32" s="24"/>
      <c r="I32" s="24"/>
    </row>
    <row r="33" spans="1:9" x14ac:dyDescent="0.3">
      <c r="A33" s="12"/>
      <c r="B33" s="24"/>
      <c r="C33" s="24"/>
      <c r="D33" s="24"/>
      <c r="E33" s="24"/>
      <c r="F33" s="24"/>
      <c r="G33" s="24"/>
      <c r="H33" s="24"/>
      <c r="I33" s="24"/>
    </row>
    <row r="34" spans="1:9" x14ac:dyDescent="0.3">
      <c r="A34" s="4"/>
      <c r="B34" s="24"/>
      <c r="C34" s="24"/>
      <c r="D34" s="24"/>
      <c r="E34" s="24"/>
      <c r="F34" s="24"/>
      <c r="G34" s="24"/>
      <c r="H34" s="24"/>
      <c r="I34" s="24"/>
    </row>
    <row r="35" spans="1:9" x14ac:dyDescent="0.3">
      <c r="A35" s="4" t="s">
        <v>89</v>
      </c>
      <c r="B35" s="24"/>
      <c r="C35" s="24"/>
      <c r="D35" s="24"/>
      <c r="E35" s="24"/>
      <c r="F35" s="24"/>
      <c r="G35" s="24"/>
      <c r="H35" s="24"/>
      <c r="I35" s="24"/>
    </row>
    <row r="36" spans="1:9" x14ac:dyDescent="0.3">
      <c r="A36" s="4" t="s">
        <v>90</v>
      </c>
      <c r="B36" s="24"/>
      <c r="C36" s="24"/>
      <c r="D36" s="24"/>
      <c r="E36" s="24"/>
      <c r="F36" s="24"/>
      <c r="G36" s="24"/>
      <c r="H36" s="24"/>
      <c r="I36" s="24"/>
    </row>
    <row r="46" spans="1:9" x14ac:dyDescent="0.3">
      <c r="B46" s="60"/>
      <c r="C46" s="60"/>
      <c r="D46" s="60"/>
      <c r="E46" s="60"/>
      <c r="F46" s="60"/>
      <c r="G46" s="60"/>
      <c r="H46" s="60"/>
      <c r="I46" s="60"/>
    </row>
    <row r="47" spans="1:9" x14ac:dyDescent="0.3">
      <c r="B47" s="60"/>
      <c r="C47" s="60"/>
      <c r="D47" s="60"/>
      <c r="E47" s="60"/>
      <c r="F47" s="60"/>
      <c r="G47" s="60"/>
      <c r="H47" s="60"/>
      <c r="I47" s="60"/>
    </row>
    <row r="48" spans="1:9" x14ac:dyDescent="0.3">
      <c r="B48" s="60"/>
      <c r="C48" s="60"/>
      <c r="D48" s="60"/>
      <c r="E48" s="60"/>
      <c r="F48" s="60"/>
      <c r="G48" s="60"/>
      <c r="H48" s="60"/>
      <c r="I48" s="60"/>
    </row>
    <row r="49" spans="2:9" x14ac:dyDescent="0.3">
      <c r="B49" s="60"/>
      <c r="C49" s="60"/>
      <c r="D49" s="60"/>
      <c r="E49" s="60"/>
      <c r="F49" s="60"/>
      <c r="G49" s="60"/>
      <c r="H49" s="60"/>
      <c r="I49" s="60"/>
    </row>
    <row r="50" spans="2:9" x14ac:dyDescent="0.3">
      <c r="B50" s="60"/>
      <c r="C50" s="60"/>
      <c r="D50" s="60"/>
      <c r="E50" s="60"/>
      <c r="F50" s="60"/>
      <c r="G50" s="60"/>
      <c r="H50" s="60"/>
      <c r="I50" s="60"/>
    </row>
    <row r="51" spans="2:9" x14ac:dyDescent="0.3">
      <c r="B51" s="60"/>
      <c r="C51" s="60"/>
      <c r="D51" s="60"/>
      <c r="E51" s="60"/>
      <c r="F51" s="60"/>
      <c r="G51" s="60"/>
      <c r="H51" s="60"/>
      <c r="I51" s="60"/>
    </row>
    <row r="52" spans="2:9" x14ac:dyDescent="0.3">
      <c r="B52" s="60"/>
      <c r="C52" s="60"/>
      <c r="D52" s="60"/>
      <c r="E52" s="60"/>
      <c r="F52" s="60"/>
      <c r="G52" s="60"/>
      <c r="H52" s="60"/>
      <c r="I52" s="60"/>
    </row>
    <row r="53" spans="2:9" x14ac:dyDescent="0.3">
      <c r="B53" s="60"/>
      <c r="C53" s="60"/>
      <c r="D53" s="60"/>
      <c r="E53" s="60"/>
      <c r="F53" s="60"/>
      <c r="G53" s="60"/>
      <c r="H53" s="60"/>
      <c r="I53" s="60"/>
    </row>
    <row r="54" spans="2:9" x14ac:dyDescent="0.3">
      <c r="B54" s="60"/>
      <c r="C54" s="60"/>
      <c r="D54" s="60"/>
      <c r="E54" s="60"/>
      <c r="F54" s="60"/>
      <c r="G54" s="60"/>
      <c r="H54" s="60"/>
      <c r="I54" s="60"/>
    </row>
    <row r="55" spans="2:9" x14ac:dyDescent="0.3">
      <c r="B55" s="60"/>
      <c r="C55" s="60"/>
      <c r="D55" s="60"/>
      <c r="E55" s="60"/>
      <c r="F55" s="60"/>
      <c r="G55" s="60"/>
      <c r="H55" s="60"/>
      <c r="I55" s="60"/>
    </row>
    <row r="56" spans="2:9" x14ac:dyDescent="0.3">
      <c r="B56" s="60"/>
      <c r="C56" s="60"/>
      <c r="D56" s="60"/>
      <c r="E56" s="60"/>
      <c r="F56" s="60"/>
      <c r="G56" s="60"/>
      <c r="H56" s="60"/>
      <c r="I56" s="60"/>
    </row>
    <row r="57" spans="2:9" x14ac:dyDescent="0.3">
      <c r="B57" s="60"/>
      <c r="C57" s="60"/>
      <c r="D57" s="60"/>
      <c r="E57" s="60"/>
      <c r="F57" s="60"/>
      <c r="G57" s="60"/>
      <c r="H57" s="60"/>
      <c r="I57" s="60"/>
    </row>
    <row r="58" spans="2:9" x14ac:dyDescent="0.3">
      <c r="B58" s="60"/>
      <c r="C58" s="60"/>
      <c r="D58" s="60"/>
      <c r="E58" s="60"/>
      <c r="F58" s="60"/>
      <c r="G58" s="60"/>
      <c r="H58" s="60"/>
      <c r="I58" s="60"/>
    </row>
    <row r="59" spans="2:9" x14ac:dyDescent="0.3">
      <c r="B59" s="60"/>
      <c r="C59" s="60"/>
      <c r="D59" s="60"/>
      <c r="E59" s="60"/>
      <c r="F59" s="60"/>
      <c r="G59" s="60"/>
      <c r="H59" s="60"/>
      <c r="I59" s="60"/>
    </row>
    <row r="60" spans="2:9" x14ac:dyDescent="0.3">
      <c r="B60" s="60"/>
      <c r="C60" s="60"/>
      <c r="D60" s="60"/>
      <c r="E60" s="60"/>
      <c r="F60" s="60"/>
      <c r="G60" s="60"/>
      <c r="H60" s="60"/>
      <c r="I60" s="60"/>
    </row>
    <row r="61" spans="2:9" x14ac:dyDescent="0.3">
      <c r="B61" s="60"/>
      <c r="C61" s="60"/>
      <c r="D61" s="60"/>
      <c r="E61" s="60"/>
      <c r="F61" s="60"/>
      <c r="G61" s="60"/>
      <c r="H61" s="60"/>
      <c r="I61" s="60"/>
    </row>
    <row r="62" spans="2:9" x14ac:dyDescent="0.3">
      <c r="B62" s="60"/>
      <c r="C62" s="60"/>
      <c r="D62" s="60"/>
      <c r="E62" s="60"/>
      <c r="F62" s="60"/>
      <c r="G62" s="60"/>
      <c r="H62" s="60"/>
      <c r="I62" s="60"/>
    </row>
    <row r="63" spans="2:9" x14ac:dyDescent="0.3">
      <c r="B63" s="60"/>
      <c r="C63" s="60"/>
      <c r="D63" s="60"/>
      <c r="E63" s="60"/>
      <c r="F63" s="60"/>
      <c r="G63" s="60"/>
      <c r="H63" s="60"/>
      <c r="I63" s="60"/>
    </row>
    <row r="64" spans="2:9" x14ac:dyDescent="0.3">
      <c r="B64" s="60"/>
      <c r="C64" s="60"/>
      <c r="D64" s="60"/>
      <c r="E64" s="60"/>
      <c r="F64" s="60"/>
      <c r="G64" s="60"/>
      <c r="H64" s="60"/>
      <c r="I64" s="60"/>
    </row>
    <row r="65" spans="2:9" x14ac:dyDescent="0.3">
      <c r="B65" s="60"/>
      <c r="C65" s="60"/>
      <c r="D65" s="60"/>
      <c r="E65" s="60"/>
      <c r="F65" s="60"/>
      <c r="G65" s="60"/>
      <c r="H65" s="60"/>
      <c r="I65" s="60"/>
    </row>
    <row r="66" spans="2:9" x14ac:dyDescent="0.3">
      <c r="B66" s="60"/>
      <c r="C66" s="60"/>
      <c r="D66" s="60"/>
      <c r="E66" s="60"/>
      <c r="F66" s="60"/>
      <c r="G66" s="60"/>
      <c r="H66" s="60"/>
      <c r="I66" s="60"/>
    </row>
    <row r="67" spans="2:9" x14ac:dyDescent="0.3">
      <c r="B67" s="60"/>
      <c r="C67" s="60"/>
      <c r="D67" s="60"/>
      <c r="E67" s="60"/>
      <c r="F67" s="60"/>
      <c r="G67" s="60"/>
      <c r="H67" s="60"/>
      <c r="I67" s="60"/>
    </row>
    <row r="68" spans="2:9" x14ac:dyDescent="0.3">
      <c r="B68" s="60"/>
      <c r="C68" s="60"/>
      <c r="D68" s="60"/>
      <c r="E68" s="60"/>
      <c r="F68" s="60"/>
      <c r="G68" s="60"/>
      <c r="H68" s="60"/>
      <c r="I68" s="6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E1" sqref="E1"/>
    </sheetView>
  </sheetViews>
  <sheetFormatPr defaultColWidth="8.77734375" defaultRowHeight="13.2" x14ac:dyDescent="0.25"/>
  <cols>
    <col min="1" max="1" width="16.21875" style="13" customWidth="1"/>
    <col min="2" max="2" width="11" style="13" customWidth="1"/>
    <col min="3" max="4" width="13.77734375" style="13" bestFit="1" customWidth="1"/>
    <col min="5" max="5" width="10.77734375" style="13" customWidth="1"/>
    <col min="6" max="6" width="11.21875" style="13" customWidth="1"/>
    <col min="7" max="8" width="11.5546875" style="13" bestFit="1" customWidth="1"/>
    <col min="9" max="9" width="10.77734375" style="13" customWidth="1"/>
    <col min="10" max="10" width="11.5546875" style="13" bestFit="1" customWidth="1"/>
    <col min="11" max="16384" width="8.77734375" style="13"/>
  </cols>
  <sheetData>
    <row r="1" spans="1:19" x14ac:dyDescent="0.25">
      <c r="A1" s="25" t="s">
        <v>271</v>
      </c>
      <c r="C1" s="14"/>
      <c r="D1" s="14"/>
      <c r="E1" s="14"/>
      <c r="F1" s="14"/>
      <c r="G1" s="14"/>
      <c r="H1" s="14"/>
      <c r="I1" s="14"/>
    </row>
    <row r="2" spans="1:19" x14ac:dyDescent="0.25">
      <c r="A2" s="51" t="s">
        <v>8</v>
      </c>
      <c r="C2" s="14"/>
      <c r="D2" s="14"/>
    </row>
    <row r="3" spans="1:19" x14ac:dyDescent="0.25">
      <c r="A3" s="27" t="s">
        <v>9</v>
      </c>
      <c r="C3" s="14"/>
      <c r="D3" s="14"/>
    </row>
    <row r="4" spans="1:19" x14ac:dyDescent="0.25">
      <c r="A4" s="2" t="s">
        <v>28</v>
      </c>
    </row>
    <row r="5" spans="1:19" x14ac:dyDescent="0.25">
      <c r="A5" s="51"/>
    </row>
    <row r="6" spans="1:19" x14ac:dyDescent="0.25">
      <c r="A6" s="51"/>
      <c r="B6" s="13" t="s">
        <v>148</v>
      </c>
      <c r="C6" s="13" t="s">
        <v>149</v>
      </c>
      <c r="D6" s="13" t="s">
        <v>150</v>
      </c>
      <c r="E6" s="13" t="s">
        <v>151</v>
      </c>
      <c r="F6" s="13" t="s">
        <v>152</v>
      </c>
      <c r="G6" s="13" t="s">
        <v>153</v>
      </c>
      <c r="H6" s="13" t="s">
        <v>154</v>
      </c>
      <c r="I6" s="13" t="s">
        <v>155</v>
      </c>
    </row>
    <row r="7" spans="1:19" x14ac:dyDescent="0.25">
      <c r="A7" s="51"/>
      <c r="B7" s="13" t="s">
        <v>156</v>
      </c>
      <c r="C7" s="13" t="s">
        <v>157</v>
      </c>
      <c r="D7" s="13" t="s">
        <v>158</v>
      </c>
      <c r="E7" s="13" t="s">
        <v>159</v>
      </c>
      <c r="F7" s="13" t="s">
        <v>160</v>
      </c>
      <c r="G7" s="13" t="s">
        <v>161</v>
      </c>
      <c r="H7" s="13" t="s">
        <v>162</v>
      </c>
      <c r="I7" s="13" t="s">
        <v>163</v>
      </c>
    </row>
    <row r="8" spans="1:19" x14ac:dyDescent="0.25">
      <c r="A8" s="51"/>
      <c r="K8" s="54"/>
      <c r="L8" s="161"/>
      <c r="M8" s="161"/>
      <c r="N8" s="161"/>
      <c r="O8" s="161"/>
      <c r="P8" s="68"/>
      <c r="Q8" s="161"/>
      <c r="R8" s="161"/>
      <c r="S8" s="161"/>
    </row>
    <row r="9" spans="1:19" x14ac:dyDescent="0.25">
      <c r="A9" s="25" t="s">
        <v>31</v>
      </c>
      <c r="K9" s="161"/>
      <c r="L9" s="35"/>
      <c r="M9" s="35"/>
      <c r="N9" s="35"/>
      <c r="O9" s="35"/>
      <c r="P9" s="35"/>
      <c r="Q9" s="35"/>
      <c r="R9" s="35"/>
      <c r="S9" s="35"/>
    </row>
    <row r="10" spans="1:19" x14ac:dyDescent="0.25">
      <c r="A10" s="51">
        <v>2000</v>
      </c>
      <c r="B10" s="16">
        <v>8.3020593159295206</v>
      </c>
      <c r="C10" s="16">
        <v>5.8852553850341982</v>
      </c>
      <c r="D10" s="16">
        <v>7.2215446549860687</v>
      </c>
      <c r="E10" s="16">
        <v>4.2004421518054533</v>
      </c>
      <c r="F10" s="16">
        <v>13.977842310446336</v>
      </c>
      <c r="G10" s="16">
        <v>13.89841902730771</v>
      </c>
      <c r="H10" s="16">
        <v>13.704215057256558</v>
      </c>
      <c r="I10" s="16">
        <v>12.491022558558049</v>
      </c>
      <c r="K10" s="161"/>
      <c r="L10" s="35"/>
      <c r="M10" s="35"/>
      <c r="N10" s="35"/>
      <c r="O10" s="35"/>
      <c r="P10" s="35"/>
      <c r="Q10" s="35"/>
      <c r="R10" s="35"/>
      <c r="S10" s="35"/>
    </row>
    <row r="11" spans="1:19" x14ac:dyDescent="0.25">
      <c r="A11" s="51">
        <v>2005</v>
      </c>
      <c r="B11" s="16">
        <v>9.1301753571783735</v>
      </c>
      <c r="C11" s="16">
        <v>6.1224161505670391</v>
      </c>
      <c r="D11" s="16">
        <v>7.8922499878221055</v>
      </c>
      <c r="E11" s="16">
        <v>4.2469005539435507</v>
      </c>
      <c r="F11" s="16">
        <v>12.532398231437719</v>
      </c>
      <c r="G11" s="16">
        <v>11.4406140055502</v>
      </c>
      <c r="H11" s="16">
        <v>13.150515144472848</v>
      </c>
      <c r="I11" s="16">
        <v>11.124490239513863</v>
      </c>
      <c r="K11" s="161"/>
      <c r="L11" s="35"/>
      <c r="M11" s="35"/>
      <c r="N11" s="35"/>
      <c r="O11" s="35"/>
      <c r="P11" s="35"/>
      <c r="Q11" s="35"/>
      <c r="R11" s="35"/>
      <c r="S11" s="35"/>
    </row>
    <row r="12" spans="1:19" x14ac:dyDescent="0.25">
      <c r="A12" s="51">
        <v>2010</v>
      </c>
      <c r="B12" s="162">
        <v>7.8045997051877452</v>
      </c>
      <c r="C12" s="162">
        <v>5.8264763289831221</v>
      </c>
      <c r="D12" s="162">
        <v>8.4731744077048905</v>
      </c>
      <c r="E12" s="162">
        <v>4.0603852160333158</v>
      </c>
      <c r="F12" s="162">
        <v>13.761535081294859</v>
      </c>
      <c r="G12" s="162">
        <v>12.932999217624982</v>
      </c>
      <c r="H12" s="162">
        <v>12.789028636395935</v>
      </c>
      <c r="I12" s="162">
        <v>10.340936515242987</v>
      </c>
      <c r="K12" s="161"/>
      <c r="L12" s="16"/>
      <c r="M12" s="16"/>
      <c r="N12" s="16"/>
      <c r="O12" s="16"/>
      <c r="P12" s="16"/>
      <c r="Q12" s="16"/>
      <c r="R12" s="16"/>
      <c r="S12" s="16"/>
    </row>
    <row r="13" spans="1:19" x14ac:dyDescent="0.25">
      <c r="A13" s="51">
        <v>2015</v>
      </c>
      <c r="B13" s="16">
        <v>12.24</v>
      </c>
      <c r="C13" s="16">
        <v>10.58</v>
      </c>
      <c r="D13" s="16">
        <v>12.25</v>
      </c>
      <c r="E13" s="16">
        <v>7.19</v>
      </c>
      <c r="F13" s="16">
        <v>18.25</v>
      </c>
      <c r="G13" s="16">
        <v>17.079999999999998</v>
      </c>
      <c r="H13" s="16">
        <v>17.260000000000002</v>
      </c>
      <c r="I13" s="16">
        <v>14.25</v>
      </c>
      <c r="K13" s="161"/>
    </row>
    <row r="14" spans="1:19" x14ac:dyDescent="0.25">
      <c r="A14" s="51">
        <v>2016</v>
      </c>
      <c r="B14" s="16">
        <v>11.907589365563872</v>
      </c>
      <c r="C14" s="16">
        <v>10.058946567788553</v>
      </c>
      <c r="D14" s="16">
        <v>11.725504322766572</v>
      </c>
      <c r="E14" s="16">
        <v>7.191063532697231</v>
      </c>
      <c r="F14" s="16">
        <v>17.743153918791315</v>
      </c>
      <c r="G14" s="16">
        <v>16.337030817118958</v>
      </c>
      <c r="H14" s="16">
        <v>16.632594652056586</v>
      </c>
      <c r="I14" s="16">
        <v>13.522129449336429</v>
      </c>
      <c r="K14" s="161"/>
    </row>
    <row r="15" spans="1:19" x14ac:dyDescent="0.25">
      <c r="A15" s="51">
        <v>2017</v>
      </c>
      <c r="B15" s="16">
        <v>10.35</v>
      </c>
      <c r="C15" s="16">
        <v>8.5500000000000007</v>
      </c>
      <c r="D15" s="16">
        <v>9.8699999999999992</v>
      </c>
      <c r="E15" s="16">
        <v>5.88</v>
      </c>
      <c r="F15" s="16">
        <v>14.05</v>
      </c>
      <c r="G15" s="16">
        <v>13.63</v>
      </c>
      <c r="H15" s="16">
        <v>13.95</v>
      </c>
      <c r="I15" s="16">
        <v>11.3</v>
      </c>
      <c r="K15" s="163"/>
      <c r="L15" s="35"/>
      <c r="M15" s="35"/>
      <c r="N15" s="35"/>
      <c r="O15" s="35"/>
      <c r="P15" s="35"/>
      <c r="Q15" s="35"/>
      <c r="R15" s="35"/>
      <c r="S15" s="35"/>
    </row>
    <row r="16" spans="1:19" x14ac:dyDescent="0.25">
      <c r="A16" s="51">
        <v>2018</v>
      </c>
      <c r="B16" s="16">
        <v>9.06</v>
      </c>
      <c r="C16" s="16">
        <v>7.7</v>
      </c>
      <c r="D16" s="16">
        <v>8.4600000000000009</v>
      </c>
      <c r="E16" s="16">
        <v>5.96</v>
      </c>
      <c r="F16" s="16">
        <v>11.11</v>
      </c>
      <c r="G16" s="16">
        <v>11.88</v>
      </c>
      <c r="H16" s="16">
        <v>11.8</v>
      </c>
      <c r="I16" s="16">
        <v>9.75</v>
      </c>
      <c r="K16" s="163"/>
      <c r="L16" s="35"/>
      <c r="M16" s="35"/>
      <c r="N16" s="35"/>
      <c r="O16" s="35"/>
      <c r="P16" s="35"/>
      <c r="Q16" s="35"/>
      <c r="R16" s="35"/>
      <c r="S16" s="35"/>
    </row>
    <row r="17" spans="1:19" x14ac:dyDescent="0.25">
      <c r="A17" s="51">
        <v>2019</v>
      </c>
      <c r="B17" s="16">
        <v>8.94</v>
      </c>
      <c r="C17" s="16">
        <v>7.44</v>
      </c>
      <c r="D17" s="16">
        <v>8.34</v>
      </c>
      <c r="E17" s="16">
        <v>5.18</v>
      </c>
      <c r="F17" s="16">
        <v>11.44</v>
      </c>
      <c r="G17" s="16">
        <v>11.25</v>
      </c>
      <c r="H17" s="16">
        <v>11.72</v>
      </c>
      <c r="I17" s="16">
        <v>9.7799999999999994</v>
      </c>
      <c r="K17" s="163"/>
      <c r="L17" s="35"/>
      <c r="M17" s="35"/>
      <c r="N17" s="35"/>
      <c r="O17" s="35"/>
      <c r="P17" s="35"/>
      <c r="Q17" s="35"/>
      <c r="R17" s="35"/>
      <c r="S17" s="35"/>
    </row>
    <row r="18" spans="1:19" x14ac:dyDescent="0.25">
      <c r="A18" s="25" t="s">
        <v>35</v>
      </c>
      <c r="K18" s="161"/>
      <c r="L18" s="35"/>
      <c r="M18" s="35"/>
      <c r="N18" s="35"/>
      <c r="O18" s="35"/>
      <c r="P18" s="35"/>
      <c r="Q18" s="35"/>
      <c r="R18" s="35"/>
      <c r="S18" s="35"/>
    </row>
    <row r="19" spans="1:19" x14ac:dyDescent="0.25">
      <c r="A19" s="51">
        <v>2000</v>
      </c>
      <c r="B19" s="16">
        <v>9.6143344709897605</v>
      </c>
      <c r="C19" s="16">
        <v>6.389694591366661</v>
      </c>
      <c r="D19" s="16">
        <v>7.9130004943153729</v>
      </c>
      <c r="E19" s="16">
        <v>4.4916090819348469</v>
      </c>
      <c r="F19" s="16">
        <v>13.303869573757613</v>
      </c>
      <c r="G19" s="16">
        <v>14.432480722211775</v>
      </c>
      <c r="H19" s="16">
        <v>13.354096485095024</v>
      </c>
      <c r="I19" s="16">
        <v>12.324066760756692</v>
      </c>
      <c r="K19" s="161"/>
      <c r="L19" s="35"/>
      <c r="M19" s="35"/>
      <c r="N19" s="35"/>
      <c r="O19" s="35"/>
      <c r="P19" s="35"/>
      <c r="Q19" s="35"/>
      <c r="R19" s="35"/>
      <c r="S19" s="35"/>
    </row>
    <row r="20" spans="1:19" x14ac:dyDescent="0.25">
      <c r="A20" s="51">
        <v>2005</v>
      </c>
      <c r="B20" s="16">
        <v>10.848156242219702</v>
      </c>
      <c r="C20" s="16">
        <v>6.8647077817242499</v>
      </c>
      <c r="D20" s="16">
        <v>8.7333449700354926</v>
      </c>
      <c r="E20" s="16">
        <v>4.9626467449306295</v>
      </c>
      <c r="F20" s="16">
        <v>12.540595977437183</v>
      </c>
      <c r="G20" s="16">
        <v>12.198672967683422</v>
      </c>
      <c r="H20" s="16">
        <v>13.759731338726914</v>
      </c>
      <c r="I20" s="16">
        <v>11.411659824226447</v>
      </c>
      <c r="K20" s="161"/>
      <c r="L20" s="35"/>
      <c r="M20" s="35"/>
      <c r="N20" s="35"/>
      <c r="O20" s="35"/>
      <c r="P20" s="35"/>
      <c r="Q20" s="35"/>
      <c r="R20" s="35"/>
      <c r="S20" s="35"/>
    </row>
    <row r="21" spans="1:19" x14ac:dyDescent="0.25">
      <c r="A21" s="51">
        <v>2010</v>
      </c>
      <c r="B21" s="162">
        <v>9.4633848035468571</v>
      </c>
      <c r="C21" s="162">
        <v>6.6427013242387938</v>
      </c>
      <c r="D21" s="162">
        <v>9.8596709779064238</v>
      </c>
      <c r="E21" s="162">
        <v>4.7875201721355563</v>
      </c>
      <c r="F21" s="162">
        <v>15.410544828344264</v>
      </c>
      <c r="G21" s="162">
        <v>16.077574179146126</v>
      </c>
      <c r="H21" s="162">
        <v>15.026972915855625</v>
      </c>
      <c r="I21" s="162">
        <v>11.862202827442701</v>
      </c>
    </row>
    <row r="22" spans="1:19" x14ac:dyDescent="0.25">
      <c r="A22" s="51">
        <v>2015</v>
      </c>
      <c r="B22" s="16">
        <v>13.87</v>
      </c>
      <c r="C22" s="16">
        <v>11.41</v>
      </c>
      <c r="D22" s="16">
        <v>13.43</v>
      </c>
      <c r="E22" s="16">
        <v>8.14</v>
      </c>
      <c r="F22" s="16">
        <v>20.329999999999998</v>
      </c>
      <c r="G22" s="16">
        <v>19.87</v>
      </c>
      <c r="H22" s="16">
        <v>19.37</v>
      </c>
      <c r="I22" s="16">
        <v>16.09</v>
      </c>
    </row>
    <row r="23" spans="1:19" x14ac:dyDescent="0.25">
      <c r="A23" s="51">
        <v>2016</v>
      </c>
      <c r="B23" s="16">
        <v>13.352427879655812</v>
      </c>
      <c r="C23" s="16">
        <v>10.750289323610202</v>
      </c>
      <c r="D23" s="16">
        <v>12.399274778404513</v>
      </c>
      <c r="E23" s="16">
        <v>7.6631977294228948</v>
      </c>
      <c r="F23" s="16">
        <v>19.643533014485772</v>
      </c>
      <c r="G23" s="16">
        <v>18.442926149963011</v>
      </c>
      <c r="H23" s="16">
        <v>18.262238249885439</v>
      </c>
      <c r="I23" s="16">
        <v>14.930738707202455</v>
      </c>
    </row>
    <row r="24" spans="1:19" x14ac:dyDescent="0.25">
      <c r="A24" s="51">
        <v>2017</v>
      </c>
      <c r="B24" s="16">
        <v>11.58</v>
      </c>
      <c r="C24" s="16">
        <v>9.0299999999999994</v>
      </c>
      <c r="D24" s="16">
        <v>10.38</v>
      </c>
      <c r="E24" s="16">
        <v>6.39</v>
      </c>
      <c r="F24" s="16">
        <v>15.32</v>
      </c>
      <c r="G24" s="16">
        <v>15.09</v>
      </c>
      <c r="H24" s="16">
        <v>15.22</v>
      </c>
      <c r="I24" s="16">
        <v>12.38</v>
      </c>
    </row>
    <row r="25" spans="1:19" x14ac:dyDescent="0.25">
      <c r="A25" s="51">
        <v>2018</v>
      </c>
      <c r="B25" s="16">
        <v>10.27</v>
      </c>
      <c r="C25" s="16">
        <v>8.07</v>
      </c>
      <c r="D25" s="16">
        <v>8.9499999999999993</v>
      </c>
      <c r="E25" s="16">
        <v>6.45</v>
      </c>
      <c r="F25" s="16">
        <v>12.33</v>
      </c>
      <c r="G25" s="16">
        <v>13.38</v>
      </c>
      <c r="H25" s="16">
        <v>13.15</v>
      </c>
      <c r="I25" s="16">
        <v>10.86</v>
      </c>
    </row>
    <row r="26" spans="1:19" x14ac:dyDescent="0.25">
      <c r="A26" s="51">
        <v>2019</v>
      </c>
      <c r="B26" s="16">
        <v>10.18</v>
      </c>
      <c r="C26" s="16">
        <v>7.91</v>
      </c>
      <c r="D26" s="16">
        <v>8.92</v>
      </c>
      <c r="E26" s="16">
        <v>6.24</v>
      </c>
      <c r="F26" s="16">
        <v>12.77</v>
      </c>
      <c r="G26" s="16">
        <v>13.03</v>
      </c>
      <c r="H26" s="16">
        <v>13.4</v>
      </c>
      <c r="I26" s="16">
        <v>11.19</v>
      </c>
    </row>
    <row r="27" spans="1:19" x14ac:dyDescent="0.25">
      <c r="A27" s="25" t="s">
        <v>36</v>
      </c>
    </row>
    <row r="28" spans="1:19" x14ac:dyDescent="0.25">
      <c r="A28" s="51">
        <v>2000</v>
      </c>
      <c r="B28" s="16">
        <v>7.081690820336056</v>
      </c>
      <c r="C28" s="16">
        <v>5.3836234687298523</v>
      </c>
      <c r="D28" s="16">
        <v>6.5259766091176701</v>
      </c>
      <c r="E28" s="16">
        <v>3.9119804400977993</v>
      </c>
      <c r="F28" s="16">
        <v>14.669030256637525</v>
      </c>
      <c r="G28" s="16">
        <v>13.379058070416095</v>
      </c>
      <c r="H28" s="16">
        <v>14.070234891524635</v>
      </c>
      <c r="I28" s="16">
        <v>12.668695196857668</v>
      </c>
    </row>
    <row r="29" spans="1:19" x14ac:dyDescent="0.25">
      <c r="A29" s="51">
        <v>2005</v>
      </c>
      <c r="B29" s="16">
        <v>7.5486713268905099</v>
      </c>
      <c r="C29" s="16">
        <v>5.3854784420580222</v>
      </c>
      <c r="D29" s="16">
        <v>7.0433012293477413</v>
      </c>
      <c r="E29" s="16">
        <v>3.5472091810119983</v>
      </c>
      <c r="F29" s="16">
        <v>12.524143734103383</v>
      </c>
      <c r="G29" s="16">
        <v>10.722442057659695</v>
      </c>
      <c r="H29" s="16">
        <v>12.522805913809373</v>
      </c>
      <c r="I29" s="16">
        <v>10.822327128848078</v>
      </c>
    </row>
    <row r="30" spans="1:19" x14ac:dyDescent="0.25">
      <c r="A30" s="51">
        <v>2010</v>
      </c>
      <c r="B30" s="162">
        <v>6.2922696531161364</v>
      </c>
      <c r="C30" s="162">
        <v>5.0159417857851141</v>
      </c>
      <c r="D30" s="162">
        <v>7.0775245260750905</v>
      </c>
      <c r="E30" s="162">
        <v>3.3787191124558746</v>
      </c>
      <c r="F30" s="162">
        <v>12.114335907477217</v>
      </c>
      <c r="G30" s="162">
        <v>9.9404722388191811</v>
      </c>
      <c r="H30" s="162">
        <v>10.449670086911025</v>
      </c>
      <c r="I30" s="162">
        <v>8.7747712221930119</v>
      </c>
    </row>
    <row r="31" spans="1:19" x14ac:dyDescent="0.25">
      <c r="A31" s="51">
        <v>2015</v>
      </c>
      <c r="B31" s="16">
        <v>10.73</v>
      </c>
      <c r="C31" s="16">
        <v>9.73</v>
      </c>
      <c r="D31" s="16">
        <v>11.02</v>
      </c>
      <c r="E31" s="16">
        <v>6.29</v>
      </c>
      <c r="F31" s="16">
        <v>16.18</v>
      </c>
      <c r="G31" s="16">
        <v>14.41</v>
      </c>
      <c r="H31" s="16">
        <v>15.06</v>
      </c>
      <c r="I31" s="16">
        <v>12.35</v>
      </c>
    </row>
    <row r="32" spans="1:19" x14ac:dyDescent="0.25">
      <c r="A32" s="51">
        <v>2016</v>
      </c>
      <c r="B32" s="16">
        <v>10.556655640599379</v>
      </c>
      <c r="C32" s="16">
        <v>9.3533881663204035</v>
      </c>
      <c r="D32" s="16">
        <v>11.021675084175083</v>
      </c>
      <c r="E32" s="16">
        <v>6.73385249656436</v>
      </c>
      <c r="F32" s="16">
        <v>15.850524295798779</v>
      </c>
      <c r="G32" s="16">
        <v>14.300742704454123</v>
      </c>
      <c r="H32" s="16">
        <v>14.915723851304548</v>
      </c>
      <c r="I32" s="16">
        <v>12.072467344200607</v>
      </c>
    </row>
    <row r="33" spans="1:9" x14ac:dyDescent="0.25">
      <c r="A33" s="51">
        <v>2017</v>
      </c>
      <c r="B33" s="16">
        <v>9.19</v>
      </c>
      <c r="C33" s="16">
        <v>8.06</v>
      </c>
      <c r="D33" s="16">
        <v>9.33</v>
      </c>
      <c r="E33" s="16">
        <v>5.4</v>
      </c>
      <c r="F33" s="16">
        <v>12.79</v>
      </c>
      <c r="G33" s="16">
        <v>12.19</v>
      </c>
      <c r="H33" s="16">
        <v>12.62</v>
      </c>
      <c r="I33" s="16">
        <v>10.19</v>
      </c>
    </row>
    <row r="34" spans="1:9" x14ac:dyDescent="0.25">
      <c r="A34" s="51">
        <v>2018</v>
      </c>
      <c r="B34" s="16">
        <v>7.92</v>
      </c>
      <c r="C34" s="16">
        <v>7.31</v>
      </c>
      <c r="D34" s="16">
        <v>7.95</v>
      </c>
      <c r="E34" s="16">
        <v>5.49</v>
      </c>
      <c r="F34" s="16">
        <v>9.8699999999999992</v>
      </c>
      <c r="G34" s="16">
        <v>10.42</v>
      </c>
      <c r="H34" s="16">
        <v>10.37</v>
      </c>
      <c r="I34" s="16">
        <v>8.6</v>
      </c>
    </row>
    <row r="35" spans="1:9" x14ac:dyDescent="0.25">
      <c r="A35" s="51">
        <v>2019</v>
      </c>
      <c r="B35" s="16">
        <v>7.76</v>
      </c>
      <c r="C35" s="16">
        <v>6.94</v>
      </c>
      <c r="D35" s="16">
        <v>7.72</v>
      </c>
      <c r="E35" s="16">
        <v>4.1500000000000004</v>
      </c>
      <c r="F35" s="16">
        <v>10.09</v>
      </c>
      <c r="G35" s="16">
        <v>9.51</v>
      </c>
      <c r="H35" s="16">
        <v>9.94</v>
      </c>
      <c r="I35" s="16">
        <v>8.32</v>
      </c>
    </row>
    <row r="37" spans="1:9" x14ac:dyDescent="0.25">
      <c r="A37" s="51" t="s">
        <v>166</v>
      </c>
    </row>
    <row r="38" spans="1:9" x14ac:dyDescent="0.25">
      <c r="A38" s="51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G1" sqref="G1"/>
    </sheetView>
  </sheetViews>
  <sheetFormatPr defaultColWidth="8.77734375" defaultRowHeight="14.4" x14ac:dyDescent="0.3"/>
  <cols>
    <col min="1" max="1" width="5.21875" style="57" customWidth="1"/>
    <col min="2" max="2" width="45.77734375" style="57" customWidth="1"/>
    <col min="3" max="6" width="8.77734375" style="57"/>
    <col min="7" max="7" width="10.21875" style="57" customWidth="1"/>
    <col min="8" max="8" width="11.77734375" style="57" customWidth="1"/>
    <col min="9" max="9" width="13.77734375" style="57" customWidth="1"/>
    <col min="10" max="10" width="16.21875" style="57" customWidth="1"/>
    <col min="11" max="16384" width="8.77734375" style="57"/>
  </cols>
  <sheetData>
    <row r="1" spans="1:9" x14ac:dyDescent="0.3">
      <c r="A1" s="18" t="s">
        <v>272</v>
      </c>
      <c r="B1" s="18"/>
      <c r="C1" s="29"/>
      <c r="D1" s="29"/>
      <c r="F1" s="29"/>
    </row>
    <row r="2" spans="1:9" x14ac:dyDescent="0.3">
      <c r="A2" s="4" t="s">
        <v>254</v>
      </c>
      <c r="B2" s="3"/>
      <c r="C2" s="29"/>
      <c r="D2" s="29"/>
      <c r="F2" s="30"/>
    </row>
    <row r="3" spans="1:9" x14ac:dyDescent="0.3">
      <c r="A3" s="21" t="s">
        <v>10</v>
      </c>
      <c r="B3" s="3"/>
      <c r="C3" s="29"/>
      <c r="D3" s="29"/>
      <c r="F3" s="29"/>
      <c r="H3" s="4"/>
      <c r="I3" s="4"/>
    </row>
    <row r="4" spans="1:9" x14ac:dyDescent="0.3">
      <c r="A4" s="4" t="s">
        <v>11</v>
      </c>
      <c r="B4" s="4"/>
      <c r="C4" s="32"/>
      <c r="D4" s="32"/>
      <c r="F4" s="32"/>
      <c r="G4" s="4"/>
      <c r="H4" s="4"/>
    </row>
    <row r="5" spans="1:9" x14ac:dyDescent="0.3">
      <c r="G5" s="4"/>
      <c r="H5" s="4"/>
    </row>
    <row r="7" spans="1:9" x14ac:dyDescent="0.3">
      <c r="B7" s="4"/>
      <c r="C7" s="4">
        <v>2010</v>
      </c>
      <c r="D7" s="4">
        <v>2019</v>
      </c>
      <c r="E7" s="4">
        <v>2020</v>
      </c>
      <c r="F7" s="4"/>
      <c r="G7" s="4">
        <v>2010</v>
      </c>
      <c r="H7" s="4">
        <v>2019</v>
      </c>
      <c r="I7" s="4">
        <v>2020</v>
      </c>
    </row>
    <row r="8" spans="1:9" x14ac:dyDescent="0.3">
      <c r="B8" s="4"/>
      <c r="C8" s="4" t="s">
        <v>167</v>
      </c>
      <c r="D8" s="4"/>
      <c r="E8" s="4"/>
      <c r="F8" s="4"/>
      <c r="G8" s="33" t="s">
        <v>37</v>
      </c>
      <c r="H8" s="4"/>
      <c r="I8" s="4"/>
    </row>
    <row r="9" spans="1:9" x14ac:dyDescent="0.3">
      <c r="B9" s="4"/>
      <c r="C9" s="4"/>
      <c r="D9" s="4"/>
      <c r="E9" s="4"/>
      <c r="F9" s="4"/>
      <c r="G9" s="4"/>
      <c r="H9" s="4"/>
      <c r="I9" s="4"/>
    </row>
    <row r="10" spans="1:9" x14ac:dyDescent="0.3">
      <c r="A10" s="29" t="s">
        <v>242</v>
      </c>
      <c r="B10" s="29"/>
      <c r="C10" s="8">
        <v>813600</v>
      </c>
      <c r="D10" s="8">
        <v>909400</v>
      </c>
      <c r="E10" s="8">
        <v>919000</v>
      </c>
      <c r="F10" s="4"/>
      <c r="G10" s="3">
        <v>100</v>
      </c>
      <c r="H10" s="3">
        <v>100</v>
      </c>
      <c r="I10" s="3">
        <v>100</v>
      </c>
    </row>
    <row r="11" spans="1:9" x14ac:dyDescent="0.3">
      <c r="B11" s="4" t="s">
        <v>168</v>
      </c>
      <c r="C11" s="9">
        <v>391200</v>
      </c>
      <c r="D11" s="9">
        <v>444700</v>
      </c>
      <c r="E11" s="9">
        <v>447500</v>
      </c>
      <c r="F11" s="4"/>
      <c r="G11" s="17">
        <v>48.086598135826762</v>
      </c>
      <c r="H11" s="17">
        <v>48.894220830346029</v>
      </c>
      <c r="I11" s="17">
        <v>48.690226699484448</v>
      </c>
    </row>
    <row r="12" spans="1:9" x14ac:dyDescent="0.3">
      <c r="B12" s="4" t="s">
        <v>169</v>
      </c>
      <c r="C12" s="9">
        <v>422300</v>
      </c>
      <c r="D12" s="9">
        <v>464800</v>
      </c>
      <c r="E12" s="9">
        <v>471500</v>
      </c>
      <c r="F12" s="4"/>
      <c r="G12" s="17">
        <v>51.913524782097255</v>
      </c>
      <c r="H12" s="17">
        <v>51.105779169653978</v>
      </c>
      <c r="I12" s="17">
        <v>51.309773300515552</v>
      </c>
    </row>
    <row r="13" spans="1:9" x14ac:dyDescent="0.3">
      <c r="B13" s="4"/>
      <c r="C13" s="9"/>
      <c r="D13" s="9"/>
      <c r="E13" s="9"/>
      <c r="F13" s="4"/>
      <c r="G13" s="4"/>
      <c r="H13" s="4"/>
      <c r="I13" s="4"/>
    </row>
    <row r="14" spans="1:9" x14ac:dyDescent="0.3">
      <c r="A14" s="29" t="s">
        <v>170</v>
      </c>
      <c r="B14" s="29"/>
      <c r="C14" s="8">
        <v>578200</v>
      </c>
      <c r="D14" s="8">
        <v>649600</v>
      </c>
      <c r="E14" s="8">
        <v>652800</v>
      </c>
      <c r="F14" s="4"/>
      <c r="G14" s="3">
        <v>100</v>
      </c>
      <c r="H14" s="3">
        <v>100</v>
      </c>
      <c r="I14" s="3">
        <v>100</v>
      </c>
    </row>
    <row r="15" spans="1:9" x14ac:dyDescent="0.3">
      <c r="B15" s="4" t="s">
        <v>168</v>
      </c>
      <c r="C15" s="9">
        <v>288200</v>
      </c>
      <c r="D15" s="9">
        <v>330700</v>
      </c>
      <c r="E15" s="9">
        <v>331200</v>
      </c>
      <c r="F15" s="4"/>
      <c r="G15" s="17">
        <v>49.847371943763697</v>
      </c>
      <c r="H15" s="17">
        <v>50.910954855552546</v>
      </c>
      <c r="I15" s="17">
        <v>50.729646344415137</v>
      </c>
    </row>
    <row r="16" spans="1:9" x14ac:dyDescent="0.3">
      <c r="B16" s="4" t="s">
        <v>169</v>
      </c>
      <c r="C16" s="9">
        <v>290000</v>
      </c>
      <c r="D16" s="9">
        <v>318900</v>
      </c>
      <c r="E16" s="9">
        <v>321600</v>
      </c>
      <c r="F16" s="4"/>
      <c r="G16" s="17">
        <v>50.152455106597507</v>
      </c>
      <c r="H16" s="17">
        <v>49.088891214934854</v>
      </c>
      <c r="I16" s="17">
        <v>49.270506846083379</v>
      </c>
    </row>
    <row r="17" spans="1:9" x14ac:dyDescent="0.3">
      <c r="A17" s="57" t="s">
        <v>32</v>
      </c>
      <c r="B17" s="31"/>
      <c r="C17" s="9">
        <v>538500</v>
      </c>
      <c r="D17" s="9">
        <v>604600</v>
      </c>
      <c r="E17" s="9">
        <v>601900</v>
      </c>
      <c r="F17" s="4"/>
      <c r="G17" s="4">
        <v>100</v>
      </c>
      <c r="H17" s="4">
        <v>100</v>
      </c>
      <c r="I17" s="4">
        <v>100</v>
      </c>
    </row>
    <row r="18" spans="1:9" x14ac:dyDescent="0.3">
      <c r="A18" s="4"/>
      <c r="B18" s="4" t="s">
        <v>168</v>
      </c>
      <c r="C18" s="9">
        <v>266800</v>
      </c>
      <c r="D18" s="9">
        <v>306900</v>
      </c>
      <c r="E18" s="9">
        <v>304100</v>
      </c>
      <c r="F18" s="4"/>
      <c r="G18" s="17">
        <v>49.540228177550652</v>
      </c>
      <c r="H18" s="17">
        <v>50.767686223658593</v>
      </c>
      <c r="I18" s="17">
        <v>50.519949824301982</v>
      </c>
    </row>
    <row r="19" spans="1:9" x14ac:dyDescent="0.3">
      <c r="A19" s="4"/>
      <c r="B19" s="4" t="s">
        <v>169</v>
      </c>
      <c r="C19" s="9">
        <v>271700</v>
      </c>
      <c r="D19" s="9">
        <v>297700</v>
      </c>
      <c r="E19" s="9">
        <v>297800</v>
      </c>
      <c r="F19" s="4"/>
      <c r="G19" s="17">
        <v>50.459586131083242</v>
      </c>
      <c r="H19" s="17">
        <v>49.232148380192818</v>
      </c>
      <c r="I19" s="17">
        <v>49.480216320393431</v>
      </c>
    </row>
    <row r="20" spans="1:9" x14ac:dyDescent="0.3">
      <c r="A20" s="57" t="s">
        <v>33</v>
      </c>
      <c r="B20" s="4"/>
      <c r="C20" s="9">
        <v>39700</v>
      </c>
      <c r="D20" s="9">
        <v>45000</v>
      </c>
      <c r="E20" s="9">
        <v>50900</v>
      </c>
      <c r="F20" s="4"/>
      <c r="G20" s="4">
        <v>100</v>
      </c>
      <c r="H20" s="4">
        <v>100</v>
      </c>
      <c r="I20" s="4">
        <v>100</v>
      </c>
    </row>
    <row r="21" spans="1:9" x14ac:dyDescent="0.3">
      <c r="B21" s="4" t="s">
        <v>168</v>
      </c>
      <c r="C21" s="9">
        <v>21400</v>
      </c>
      <c r="D21" s="9">
        <v>23800</v>
      </c>
      <c r="E21" s="9">
        <v>27100</v>
      </c>
      <c r="F21" s="4"/>
      <c r="G21" s="17">
        <v>54.016383112791431</v>
      </c>
      <c r="H21" s="17">
        <v>52.834210351029107</v>
      </c>
      <c r="I21" s="17">
        <v>53.209422952236871</v>
      </c>
    </row>
    <row r="22" spans="1:9" x14ac:dyDescent="0.3">
      <c r="B22" s="4" t="s">
        <v>169</v>
      </c>
      <c r="C22" s="9">
        <v>18200</v>
      </c>
      <c r="D22" s="9">
        <v>21200</v>
      </c>
      <c r="E22" s="9">
        <v>23800</v>
      </c>
      <c r="F22" s="4"/>
      <c r="G22" s="17">
        <v>45.983616887208569</v>
      </c>
      <c r="H22" s="17">
        <v>47.165789648970893</v>
      </c>
      <c r="I22" s="17">
        <v>46.790577047763129</v>
      </c>
    </row>
    <row r="23" spans="1:9" x14ac:dyDescent="0.3">
      <c r="B23" s="4"/>
      <c r="C23" s="9"/>
      <c r="D23" s="9"/>
      <c r="E23" s="9"/>
      <c r="F23" s="4"/>
      <c r="G23" s="4"/>
      <c r="H23" s="4"/>
      <c r="I23" s="4"/>
    </row>
    <row r="24" spans="1:9" x14ac:dyDescent="0.3">
      <c r="A24" s="29" t="s">
        <v>171</v>
      </c>
      <c r="B24" s="29"/>
      <c r="C24" s="8">
        <v>235300</v>
      </c>
      <c r="D24" s="8">
        <v>259800</v>
      </c>
      <c r="E24" s="8">
        <v>266200</v>
      </c>
      <c r="F24" s="4"/>
      <c r="G24" s="3">
        <v>100</v>
      </c>
      <c r="H24" s="3">
        <v>100</v>
      </c>
      <c r="I24" s="3">
        <v>100</v>
      </c>
    </row>
    <row r="25" spans="1:9" x14ac:dyDescent="0.3">
      <c r="B25" s="4" t="s">
        <v>168</v>
      </c>
      <c r="C25" s="9">
        <v>103000</v>
      </c>
      <c r="D25" s="9">
        <v>113900</v>
      </c>
      <c r="E25" s="9">
        <v>116300</v>
      </c>
      <c r="F25" s="4"/>
      <c r="G25" s="17">
        <v>43.760542853379448</v>
      </c>
      <c r="H25" s="17">
        <v>43.850213853717129</v>
      </c>
      <c r="I25" s="17">
        <v>43.690089846449716</v>
      </c>
    </row>
    <row r="26" spans="1:9" x14ac:dyDescent="0.3">
      <c r="B26" s="4" t="s">
        <v>169</v>
      </c>
      <c r="C26" s="9">
        <v>132400</v>
      </c>
      <c r="D26" s="9">
        <v>145900</v>
      </c>
      <c r="E26" s="9">
        <v>149900</v>
      </c>
      <c r="F26" s="4"/>
      <c r="G26" s="17">
        <v>56.239457146620552</v>
      </c>
      <c r="H26" s="17">
        <v>56.149786146282878</v>
      </c>
      <c r="I26" s="17">
        <v>56.309910153550291</v>
      </c>
    </row>
    <row r="27" spans="1:9" x14ac:dyDescent="0.3">
      <c r="B27" s="4"/>
      <c r="C27" s="4"/>
      <c r="D27" s="4"/>
      <c r="E27" s="4"/>
      <c r="F27" s="4"/>
      <c r="G27" s="3"/>
      <c r="H27" s="4"/>
      <c r="I27" s="4"/>
    </row>
    <row r="28" spans="1:9" x14ac:dyDescent="0.3">
      <c r="B28" s="4"/>
      <c r="C28" s="9"/>
      <c r="D28" s="4"/>
      <c r="E28" s="17"/>
      <c r="F28" s="4"/>
      <c r="G28" s="4"/>
      <c r="H28" s="4"/>
      <c r="I28" s="4"/>
    </row>
    <row r="29" spans="1:9" ht="16.2" x14ac:dyDescent="0.3">
      <c r="A29" s="10" t="s">
        <v>247</v>
      </c>
      <c r="B29" s="10"/>
      <c r="C29" s="4"/>
      <c r="D29" s="4"/>
      <c r="E29" s="4"/>
      <c r="F29" s="4"/>
      <c r="G29" s="17">
        <v>71.07151241901245</v>
      </c>
      <c r="H29" s="17">
        <v>71.436677208369431</v>
      </c>
      <c r="I29" s="17">
        <v>71.030691589029118</v>
      </c>
    </row>
    <row r="30" spans="1:9" x14ac:dyDescent="0.3">
      <c r="A30" s="10" t="s">
        <v>248</v>
      </c>
      <c r="B30" s="10"/>
      <c r="G30" s="4"/>
      <c r="H30" s="4"/>
      <c r="I30" s="4"/>
    </row>
    <row r="31" spans="1:9" x14ac:dyDescent="0.3">
      <c r="A31" s="10"/>
      <c r="B31" s="10"/>
      <c r="G31" s="4"/>
      <c r="H31" s="4"/>
      <c r="I31" s="4"/>
    </row>
    <row r="32" spans="1:9" x14ac:dyDescent="0.3">
      <c r="A32" s="4" t="s">
        <v>249</v>
      </c>
      <c r="B32" s="4"/>
      <c r="G32" s="4"/>
      <c r="H32" s="4"/>
      <c r="I32" s="4"/>
    </row>
    <row r="33" spans="1:9" x14ac:dyDescent="0.3">
      <c r="A33" s="4" t="s">
        <v>250</v>
      </c>
      <c r="B33" s="4"/>
      <c r="G33" s="4"/>
      <c r="H33" s="4"/>
      <c r="I33" s="4"/>
    </row>
    <row r="34" spans="1:9" x14ac:dyDescent="0.3">
      <c r="A34" s="10"/>
      <c r="B34" s="10"/>
      <c r="G34" s="4"/>
      <c r="H34" s="4"/>
      <c r="I34" s="4"/>
    </row>
    <row r="35" spans="1:9" x14ac:dyDescent="0.3">
      <c r="A35" s="10" t="s">
        <v>251</v>
      </c>
      <c r="B35" s="10"/>
      <c r="G35" s="17">
        <v>6.8617769191789035</v>
      </c>
      <c r="H35" s="17">
        <v>6.9328313178829148</v>
      </c>
      <c r="I35" s="17">
        <v>7.7969368027917447</v>
      </c>
    </row>
    <row r="36" spans="1:9" x14ac:dyDescent="0.3">
      <c r="A36" s="10" t="s">
        <v>252</v>
      </c>
      <c r="B36" s="10"/>
      <c r="C36" s="4"/>
      <c r="E36" s="4"/>
      <c r="G36" s="4"/>
      <c r="H36" s="4"/>
      <c r="I36" s="4"/>
    </row>
    <row r="37" spans="1:9" x14ac:dyDescent="0.3">
      <c r="A37" s="10"/>
      <c r="B37" s="10"/>
      <c r="C37" s="4"/>
      <c r="F37" s="4"/>
      <c r="G37" s="4"/>
      <c r="H37" s="4"/>
      <c r="I37" s="4"/>
    </row>
    <row r="38" spans="1:9" x14ac:dyDescent="0.3">
      <c r="A38" s="4" t="s">
        <v>241</v>
      </c>
      <c r="B38" s="4"/>
      <c r="C38" s="4"/>
      <c r="G38" s="17">
        <v>72.383474950957577</v>
      </c>
      <c r="H38" s="17">
        <v>73.664706859159807</v>
      </c>
      <c r="I38" s="17">
        <v>72.877147422845027</v>
      </c>
    </row>
    <row r="39" spans="1:9" x14ac:dyDescent="0.3">
      <c r="A39" s="4" t="s">
        <v>279</v>
      </c>
      <c r="B39" s="4"/>
      <c r="C39" s="4"/>
      <c r="D39" s="4"/>
      <c r="E39" s="4"/>
      <c r="F39" s="4"/>
      <c r="G39" s="4"/>
      <c r="H39" s="4"/>
      <c r="I39" s="4"/>
    </row>
    <row r="40" spans="1:9" x14ac:dyDescent="0.3">
      <c r="A40" s="4" t="s">
        <v>280</v>
      </c>
      <c r="B40" s="4"/>
      <c r="C40" s="4"/>
      <c r="D40" s="4"/>
      <c r="E40" s="4"/>
      <c r="F40" s="4"/>
      <c r="G40" s="4"/>
      <c r="H40" s="4"/>
      <c r="I40" s="4"/>
    </row>
    <row r="41" spans="1:9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3">
      <c r="A42" s="4" t="s">
        <v>172</v>
      </c>
      <c r="B42" s="4"/>
      <c r="G42" s="4"/>
      <c r="H42" s="61"/>
      <c r="I42" s="61"/>
    </row>
    <row r="43" spans="1:9" x14ac:dyDescent="0.3">
      <c r="A43" s="4" t="s">
        <v>173</v>
      </c>
      <c r="B43" s="4"/>
    </row>
    <row r="44" spans="1:9" x14ac:dyDescent="0.3">
      <c r="A44" s="47"/>
      <c r="B44" s="47"/>
      <c r="C44" s="13"/>
      <c r="D44" s="55"/>
      <c r="F44" s="13"/>
    </row>
    <row r="45" spans="1:9" x14ac:dyDescent="0.3">
      <c r="A45" s="51"/>
      <c r="B45" s="47"/>
      <c r="C45" s="13"/>
      <c r="D45" s="55"/>
      <c r="F45" s="13"/>
    </row>
    <row r="46" spans="1:9" x14ac:dyDescent="0.3">
      <c r="A46" s="13"/>
      <c r="B46" s="13"/>
      <c r="C46" s="13"/>
      <c r="D46" s="55"/>
      <c r="F46" s="55"/>
    </row>
    <row r="47" spans="1:9" x14ac:dyDescent="0.3">
      <c r="A47" s="13"/>
      <c r="B47" s="13"/>
      <c r="C47" s="13"/>
      <c r="D47" s="55"/>
      <c r="F47" s="67"/>
    </row>
    <row r="48" spans="1:9" x14ac:dyDescent="0.3">
      <c r="A48" s="51"/>
      <c r="B48" s="47"/>
      <c r="C48" s="13"/>
      <c r="D48" s="55"/>
      <c r="F48" s="13"/>
    </row>
    <row r="49" spans="1:6" x14ac:dyDescent="0.3">
      <c r="A49" s="47"/>
      <c r="B49" s="47"/>
      <c r="C49" s="13"/>
      <c r="D49" s="55"/>
      <c r="F49" s="55"/>
    </row>
    <row r="50" spans="1:6" x14ac:dyDescent="0.3">
      <c r="A50" s="47"/>
      <c r="B50" s="47"/>
      <c r="C50" s="13"/>
      <c r="D50" s="55"/>
      <c r="F50" s="13"/>
    </row>
    <row r="51" spans="1:6" x14ac:dyDescent="0.3">
      <c r="A51" s="12"/>
      <c r="B51" s="10"/>
      <c r="C51" s="4"/>
      <c r="F51" s="4"/>
    </row>
    <row r="52" spans="1:6" x14ac:dyDescent="0.3">
      <c r="A52" s="13"/>
      <c r="B52" s="13"/>
      <c r="C52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>
      <selection activeCell="D1" sqref="D1"/>
    </sheetView>
  </sheetViews>
  <sheetFormatPr defaultRowHeight="14.4" x14ac:dyDescent="0.3"/>
  <cols>
    <col min="1" max="1" width="4.88671875" customWidth="1"/>
    <col min="2" max="2" width="54" customWidth="1"/>
    <col min="3" max="3" width="16.5546875" bestFit="1" customWidth="1"/>
    <col min="5" max="5" width="9.77734375" bestFit="1" customWidth="1"/>
    <col min="7" max="7" width="10.21875" bestFit="1" customWidth="1"/>
    <col min="9" max="9" width="10.109375" customWidth="1"/>
    <col min="10" max="10" width="11.109375" bestFit="1" customWidth="1"/>
    <col min="11" max="11" width="12" customWidth="1"/>
    <col min="12" max="12" width="9.5546875" bestFit="1" customWidth="1"/>
    <col min="13" max="13" width="18.88671875" customWidth="1"/>
    <col min="14" max="14" width="9.88671875" customWidth="1"/>
    <col min="15" max="15" width="15.44140625" customWidth="1"/>
    <col min="16" max="16" width="17.44140625" customWidth="1"/>
    <col min="17" max="17" width="12.44140625" customWidth="1"/>
    <col min="19" max="19" width="10" customWidth="1"/>
  </cols>
  <sheetData>
    <row r="1" spans="1:22" x14ac:dyDescent="0.3">
      <c r="A1" s="3" t="s">
        <v>256</v>
      </c>
      <c r="B1" s="4"/>
      <c r="C1" s="4"/>
      <c r="D1" s="98"/>
      <c r="E1" s="4"/>
      <c r="F1" s="4"/>
      <c r="G1" s="4"/>
      <c r="H1" s="4"/>
      <c r="I1" s="4"/>
      <c r="J1" s="4"/>
      <c r="K1" s="4"/>
      <c r="L1" s="4"/>
    </row>
    <row r="2" spans="1:22" x14ac:dyDescent="0.3">
      <c r="A2" s="3" t="s">
        <v>281</v>
      </c>
      <c r="B2" s="11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2" x14ac:dyDescent="0.3">
      <c r="A3" s="4" t="s">
        <v>257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">
      <c r="A4" s="4" t="s">
        <v>174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22" x14ac:dyDescent="0.3">
      <c r="A5" s="21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P5" s="97"/>
      <c r="Q5" s="97"/>
      <c r="R5" s="97"/>
      <c r="S5" s="97"/>
    </row>
    <row r="6" spans="1:22" x14ac:dyDescent="0.3">
      <c r="A6" s="4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P6" s="13"/>
      <c r="Q6" s="97"/>
      <c r="R6" s="97"/>
      <c r="S6" s="46"/>
    </row>
    <row r="7" spans="1:22" x14ac:dyDescent="0.3">
      <c r="A7" s="4"/>
      <c r="B7" s="4"/>
      <c r="C7" s="4"/>
      <c r="D7" s="4"/>
      <c r="E7" s="4"/>
      <c r="F7" s="4"/>
      <c r="G7" s="4"/>
      <c r="H7" s="4"/>
      <c r="I7" s="4"/>
      <c r="J7" s="3"/>
      <c r="K7" s="4"/>
      <c r="L7" s="14"/>
      <c r="P7" s="97"/>
      <c r="Q7" s="13"/>
      <c r="R7" s="97"/>
      <c r="S7" s="46"/>
    </row>
    <row r="8" spans="1:22" x14ac:dyDescent="0.3">
      <c r="A8" s="4"/>
      <c r="B8" s="4"/>
      <c r="C8" s="4" t="s">
        <v>193</v>
      </c>
      <c r="D8" s="4"/>
      <c r="G8" s="4" t="s">
        <v>155</v>
      </c>
      <c r="H8" s="4"/>
      <c r="I8" s="4"/>
      <c r="J8" s="4"/>
      <c r="K8" s="13"/>
      <c r="L8" s="13"/>
      <c r="P8" s="97"/>
      <c r="Q8" s="97"/>
      <c r="R8" s="117"/>
      <c r="S8" s="66"/>
    </row>
    <row r="9" spans="1:22" x14ac:dyDescent="0.3">
      <c r="A9" s="4"/>
      <c r="B9" s="4"/>
      <c r="C9" s="4" t="s">
        <v>194</v>
      </c>
      <c r="D9" s="4"/>
      <c r="G9" s="4" t="s">
        <v>177</v>
      </c>
      <c r="H9" s="4"/>
      <c r="I9" s="4"/>
      <c r="J9" s="4"/>
      <c r="K9" s="13"/>
      <c r="L9" s="13"/>
    </row>
    <row r="10" spans="1:22" x14ac:dyDescent="0.3">
      <c r="A10" s="4"/>
      <c r="B10" s="4"/>
      <c r="C10" s="3">
        <v>2010</v>
      </c>
      <c r="D10" s="3"/>
      <c r="E10" s="3">
        <v>2020</v>
      </c>
      <c r="F10" s="3"/>
      <c r="G10" s="3">
        <v>2010</v>
      </c>
      <c r="H10" s="3"/>
      <c r="I10" s="3">
        <v>2020</v>
      </c>
      <c r="J10" s="164"/>
      <c r="K10" s="13"/>
      <c r="L10" s="97"/>
    </row>
    <row r="11" spans="1:22" x14ac:dyDescent="0.3">
      <c r="A11" s="4"/>
      <c r="B11" s="4"/>
      <c r="C11" s="4" t="s">
        <v>178</v>
      </c>
      <c r="D11" s="4" t="s">
        <v>37</v>
      </c>
      <c r="E11" s="4"/>
      <c r="F11" s="4"/>
      <c r="G11" s="4" t="s">
        <v>178</v>
      </c>
      <c r="H11" s="4" t="s">
        <v>37</v>
      </c>
      <c r="I11" s="4" t="s">
        <v>178</v>
      </c>
      <c r="J11" s="4" t="s">
        <v>37</v>
      </c>
      <c r="K11" s="13"/>
      <c r="L11" s="13"/>
    </row>
    <row r="12" spans="1:22" x14ac:dyDescent="0.3">
      <c r="A12" s="4"/>
      <c r="B12" s="4"/>
      <c r="C12" s="4" t="s">
        <v>179</v>
      </c>
      <c r="D12" s="4"/>
      <c r="E12" s="4"/>
      <c r="F12" s="4"/>
      <c r="G12" s="4" t="s">
        <v>179</v>
      </c>
      <c r="H12" s="4"/>
      <c r="I12" s="4" t="s">
        <v>179</v>
      </c>
      <c r="J12" s="4"/>
      <c r="K12" s="13"/>
      <c r="L12" s="13"/>
    </row>
    <row r="13" spans="1:22" x14ac:dyDescent="0.3">
      <c r="A13" s="4"/>
      <c r="B13" s="4"/>
      <c r="C13" s="4"/>
      <c r="D13" s="4"/>
      <c r="E13" s="4"/>
      <c r="F13" s="4"/>
      <c r="G13" s="4"/>
      <c r="H13" s="4"/>
      <c r="K13" s="97"/>
      <c r="L13" s="97"/>
    </row>
    <row r="14" spans="1:22" x14ac:dyDescent="0.3">
      <c r="A14" s="3" t="s">
        <v>242</v>
      </c>
      <c r="B14" s="101"/>
      <c r="C14" s="165">
        <v>1037500</v>
      </c>
      <c r="D14" s="3">
        <v>100</v>
      </c>
      <c r="E14" s="165">
        <v>1156400</v>
      </c>
      <c r="F14" s="3">
        <v>100</v>
      </c>
      <c r="G14" s="165">
        <v>4043500</v>
      </c>
      <c r="H14" s="3">
        <v>100</v>
      </c>
      <c r="I14" s="165">
        <v>4132700</v>
      </c>
      <c r="J14" s="3">
        <v>100</v>
      </c>
      <c r="K14" s="15"/>
      <c r="L14" s="14"/>
    </row>
    <row r="15" spans="1:22" x14ac:dyDescent="0.3">
      <c r="A15" s="4"/>
      <c r="B15" s="101" t="s">
        <v>168</v>
      </c>
      <c r="C15" s="101">
        <v>502100</v>
      </c>
      <c r="D15" s="17">
        <v>48.39685047263152</v>
      </c>
      <c r="E15" s="101">
        <v>568100</v>
      </c>
      <c r="F15" s="17">
        <v>49.122257839407901</v>
      </c>
      <c r="G15" s="101">
        <v>2023800</v>
      </c>
      <c r="H15" s="17">
        <v>50.050550690917149</v>
      </c>
      <c r="I15" s="101">
        <v>2078300</v>
      </c>
      <c r="J15" s="17">
        <v>50.289944532455522</v>
      </c>
      <c r="K15" s="35"/>
      <c r="L15" s="16"/>
    </row>
    <row r="16" spans="1:22" x14ac:dyDescent="0.3">
      <c r="A16" s="4"/>
      <c r="B16" s="101" t="s">
        <v>169</v>
      </c>
      <c r="C16" s="101">
        <v>535400</v>
      </c>
      <c r="D16" s="17">
        <v>51.603149527368487</v>
      </c>
      <c r="E16" s="101">
        <v>588400</v>
      </c>
      <c r="F16" s="17">
        <v>50.877828633392511</v>
      </c>
      <c r="G16" s="101">
        <v>2019700</v>
      </c>
      <c r="H16" s="17">
        <v>49.949449309082851</v>
      </c>
      <c r="I16" s="101">
        <v>2054400</v>
      </c>
      <c r="J16" s="17">
        <v>49.710031270212333</v>
      </c>
      <c r="K16" s="35"/>
      <c r="L16" s="16"/>
    </row>
    <row r="17" spans="1:23" x14ac:dyDescent="0.3">
      <c r="A17" s="4"/>
      <c r="B17" s="101"/>
      <c r="C17" s="101"/>
      <c r="D17" s="4"/>
      <c r="E17" s="101"/>
      <c r="F17" s="4"/>
      <c r="G17" s="101"/>
      <c r="H17" s="4"/>
      <c r="I17" s="101"/>
      <c r="J17" s="4"/>
      <c r="K17" s="35"/>
      <c r="L17" s="13"/>
    </row>
    <row r="18" spans="1:23" x14ac:dyDescent="0.3">
      <c r="A18" s="3" t="s">
        <v>170</v>
      </c>
      <c r="B18" s="101"/>
      <c r="C18" s="165">
        <v>734100</v>
      </c>
      <c r="D18" s="3">
        <v>100</v>
      </c>
      <c r="E18" s="165">
        <v>815900</v>
      </c>
      <c r="F18" s="3">
        <v>100</v>
      </c>
      <c r="G18" s="165">
        <v>2637000</v>
      </c>
      <c r="H18" s="3">
        <v>100</v>
      </c>
      <c r="I18" s="165">
        <v>2703500</v>
      </c>
      <c r="J18" s="3">
        <v>100</v>
      </c>
      <c r="K18" s="15"/>
      <c r="L18" s="14"/>
    </row>
    <row r="19" spans="1:23" x14ac:dyDescent="0.3">
      <c r="A19" s="4"/>
      <c r="B19" s="101" t="s">
        <v>168</v>
      </c>
      <c r="C19" s="101">
        <v>367900</v>
      </c>
      <c r="D19" s="17">
        <v>50.111969574788048</v>
      </c>
      <c r="E19" s="101">
        <v>419100</v>
      </c>
      <c r="F19" s="17">
        <v>51.370093022685772</v>
      </c>
      <c r="G19" s="101">
        <v>1371000</v>
      </c>
      <c r="H19" s="17">
        <v>51.989803638123199</v>
      </c>
      <c r="I19" s="101">
        <v>1413200</v>
      </c>
      <c r="J19" s="17">
        <v>52.274218593375601</v>
      </c>
      <c r="K19" s="35"/>
      <c r="L19" s="16"/>
    </row>
    <row r="20" spans="1:23" x14ac:dyDescent="0.3">
      <c r="A20" s="4"/>
      <c r="B20" s="101" t="s">
        <v>169</v>
      </c>
      <c r="C20" s="101">
        <v>366200</v>
      </c>
      <c r="D20" s="17">
        <v>49.888030425211952</v>
      </c>
      <c r="E20" s="101">
        <v>396800</v>
      </c>
      <c r="F20" s="17">
        <v>48.629906977314228</v>
      </c>
      <c r="G20" s="101">
        <v>1266000</v>
      </c>
      <c r="H20" s="17">
        <v>48.010196361876801</v>
      </c>
      <c r="I20" s="101">
        <v>1290300</v>
      </c>
      <c r="J20" s="17">
        <v>47.725744417837177</v>
      </c>
      <c r="K20" s="35"/>
      <c r="L20" s="16"/>
    </row>
    <row r="21" spans="1:23" x14ac:dyDescent="0.3">
      <c r="A21" s="4" t="s">
        <v>32</v>
      </c>
      <c r="B21" s="101"/>
      <c r="C21" s="101">
        <v>686300</v>
      </c>
      <c r="D21" s="4">
        <v>100</v>
      </c>
      <c r="E21" s="101">
        <v>755400</v>
      </c>
      <c r="F21" s="4">
        <v>100</v>
      </c>
      <c r="G21" s="101">
        <v>2411200</v>
      </c>
      <c r="H21" s="4">
        <v>100</v>
      </c>
      <c r="I21" s="101">
        <v>2494600</v>
      </c>
      <c r="J21" s="4">
        <v>100</v>
      </c>
      <c r="K21" s="35"/>
      <c r="L21" s="13"/>
    </row>
    <row r="22" spans="1:23" x14ac:dyDescent="0.3">
      <c r="A22" s="4"/>
      <c r="B22" s="101" t="s">
        <v>168</v>
      </c>
      <c r="C22" s="101">
        <v>341800</v>
      </c>
      <c r="D22" s="17">
        <v>49.809843824222838</v>
      </c>
      <c r="E22" s="101">
        <v>387800</v>
      </c>
      <c r="F22" s="17">
        <v>51.340832339364219</v>
      </c>
      <c r="G22" s="101">
        <v>1242200</v>
      </c>
      <c r="H22" s="17">
        <v>51.517319405149088</v>
      </c>
      <c r="I22" s="101">
        <v>1299400</v>
      </c>
      <c r="J22" s="17">
        <v>52.087849798923749</v>
      </c>
      <c r="K22" s="35"/>
      <c r="L22" s="16"/>
    </row>
    <row r="23" spans="1:23" x14ac:dyDescent="0.3">
      <c r="A23" s="4"/>
      <c r="B23" s="101" t="s">
        <v>169</v>
      </c>
      <c r="C23" s="101">
        <v>344400</v>
      </c>
      <c r="D23" s="17">
        <v>50.190301889321823</v>
      </c>
      <c r="E23" s="101">
        <v>367600</v>
      </c>
      <c r="F23" s="17">
        <v>48.659167660635774</v>
      </c>
      <c r="G23" s="101">
        <v>1169000</v>
      </c>
      <c r="H23" s="17">
        <v>48.482680594850919</v>
      </c>
      <c r="I23" s="101">
        <v>1195200</v>
      </c>
      <c r="J23" s="17">
        <v>47.912150201076251</v>
      </c>
      <c r="K23" s="35"/>
      <c r="L23" s="16"/>
    </row>
    <row r="24" spans="1:23" x14ac:dyDescent="0.3">
      <c r="A24" s="4" t="s">
        <v>33</v>
      </c>
      <c r="B24" s="101"/>
      <c r="C24" s="101">
        <v>47900</v>
      </c>
      <c r="D24" s="4">
        <v>100</v>
      </c>
      <c r="E24" s="101">
        <v>60500</v>
      </c>
      <c r="F24" s="4">
        <v>100</v>
      </c>
      <c r="G24" s="101">
        <v>225800</v>
      </c>
      <c r="H24" s="4">
        <v>100</v>
      </c>
      <c r="I24" s="101">
        <v>208900</v>
      </c>
      <c r="J24" s="4">
        <v>100</v>
      </c>
      <c r="K24" s="35"/>
      <c r="L24" s="13"/>
    </row>
    <row r="25" spans="1:23" x14ac:dyDescent="0.3">
      <c r="A25" s="4"/>
      <c r="B25" s="101" t="s">
        <v>168</v>
      </c>
      <c r="C25" s="101">
        <v>26100</v>
      </c>
      <c r="D25" s="17">
        <v>54.445141065830718</v>
      </c>
      <c r="E25" s="101">
        <v>31300</v>
      </c>
      <c r="F25" s="17">
        <v>51.735187724021735</v>
      </c>
      <c r="G25" s="101">
        <v>128800</v>
      </c>
      <c r="H25" s="17">
        <v>57.035426253249653</v>
      </c>
      <c r="I25" s="101">
        <v>113900</v>
      </c>
      <c r="J25" s="17">
        <v>54.499248609688635</v>
      </c>
      <c r="K25" s="35"/>
      <c r="L25" s="16"/>
      <c r="V25" s="9"/>
    </row>
    <row r="26" spans="1:23" x14ac:dyDescent="0.3">
      <c r="A26" s="4"/>
      <c r="B26" s="101" t="s">
        <v>169</v>
      </c>
      <c r="C26" s="101">
        <v>21800</v>
      </c>
      <c r="D26" s="17">
        <v>45.552769070010449</v>
      </c>
      <c r="E26" s="101">
        <v>29200</v>
      </c>
      <c r="F26" s="17">
        <v>48.264812275978265</v>
      </c>
      <c r="G26" s="101">
        <v>97000</v>
      </c>
      <c r="H26" s="17">
        <v>42.964573746750339</v>
      </c>
      <c r="I26" s="101">
        <v>95100</v>
      </c>
      <c r="J26" s="17">
        <v>45.500272797756359</v>
      </c>
      <c r="K26" s="35"/>
      <c r="L26" s="16"/>
      <c r="V26" s="9"/>
    </row>
    <row r="27" spans="1:23" x14ac:dyDescent="0.3">
      <c r="A27" s="4"/>
      <c r="B27" s="101"/>
      <c r="C27" s="101"/>
      <c r="D27" s="4"/>
      <c r="E27" s="101"/>
      <c r="F27" s="4"/>
      <c r="G27" s="101"/>
      <c r="H27" s="4"/>
      <c r="I27" s="101"/>
      <c r="J27" s="4"/>
      <c r="K27" s="35"/>
      <c r="L27" s="13"/>
      <c r="V27" s="9"/>
    </row>
    <row r="28" spans="1:23" x14ac:dyDescent="0.3">
      <c r="A28" s="3" t="s">
        <v>180</v>
      </c>
      <c r="B28" s="101"/>
      <c r="C28" s="101"/>
      <c r="D28" s="3"/>
      <c r="E28" s="101"/>
      <c r="F28" s="3"/>
      <c r="G28" s="101"/>
      <c r="H28" s="3"/>
      <c r="I28" s="101"/>
      <c r="J28" s="3"/>
      <c r="K28" s="15"/>
      <c r="L28" s="14"/>
      <c r="V28" s="9"/>
    </row>
    <row r="29" spans="1:23" x14ac:dyDescent="0.3">
      <c r="A29" s="3" t="s">
        <v>181</v>
      </c>
      <c r="B29" s="101"/>
      <c r="C29" s="165">
        <v>303400</v>
      </c>
      <c r="D29" s="3">
        <v>100</v>
      </c>
      <c r="E29" s="165">
        <v>340500</v>
      </c>
      <c r="F29" s="3">
        <v>100</v>
      </c>
      <c r="G29" s="165">
        <v>1406500</v>
      </c>
      <c r="H29" s="3">
        <v>100</v>
      </c>
      <c r="I29" s="165">
        <v>1429200</v>
      </c>
      <c r="J29" s="3">
        <v>100</v>
      </c>
      <c r="K29" s="15"/>
      <c r="L29" s="14"/>
      <c r="R29" s="3"/>
      <c r="S29" s="3"/>
      <c r="V29" s="8"/>
    </row>
    <row r="30" spans="1:23" x14ac:dyDescent="0.3">
      <c r="A30" s="4"/>
      <c r="B30" s="101" t="s">
        <v>168</v>
      </c>
      <c r="C30" s="101">
        <v>134200</v>
      </c>
      <c r="D30" s="17">
        <v>44.246623659600274</v>
      </c>
      <c r="E30" s="101">
        <v>148900</v>
      </c>
      <c r="F30" s="17">
        <v>43.735884852703208</v>
      </c>
      <c r="G30" s="101">
        <v>652800</v>
      </c>
      <c r="H30" s="17">
        <v>46.414546726609679</v>
      </c>
      <c r="I30" s="101">
        <v>665100</v>
      </c>
      <c r="J30" s="17">
        <v>46.536334153159366</v>
      </c>
      <c r="K30" s="35"/>
      <c r="L30" s="16"/>
      <c r="V30" s="9"/>
    </row>
    <row r="31" spans="1:23" x14ac:dyDescent="0.3">
      <c r="A31" s="4"/>
      <c r="B31" s="101" t="s">
        <v>169</v>
      </c>
      <c r="C31" s="101">
        <v>169100</v>
      </c>
      <c r="D31" s="17">
        <v>55.753705980663305</v>
      </c>
      <c r="E31" s="101">
        <v>191600</v>
      </c>
      <c r="F31" s="17">
        <v>56.26440883046552</v>
      </c>
      <c r="G31" s="101">
        <v>753700</v>
      </c>
      <c r="H31" s="17">
        <v>53.585453273390328</v>
      </c>
      <c r="I31" s="101">
        <v>764100</v>
      </c>
      <c r="J31" s="17">
        <v>53.463665846840634</v>
      </c>
      <c r="K31" s="35"/>
      <c r="L31" s="16"/>
      <c r="V31" s="9"/>
    </row>
    <row r="32" spans="1:23" x14ac:dyDescent="0.3">
      <c r="A32" s="4"/>
      <c r="B32" s="4"/>
      <c r="C32" s="4"/>
      <c r="D32" s="4"/>
      <c r="E32" s="4"/>
      <c r="F32" s="4"/>
      <c r="G32" s="4"/>
      <c r="H32" s="4"/>
      <c r="I32" s="4"/>
      <c r="J32" s="9"/>
      <c r="K32" s="13"/>
      <c r="L32" s="35"/>
      <c r="R32" s="8"/>
      <c r="V32" s="3"/>
      <c r="W32" s="3"/>
    </row>
    <row r="33" spans="1:23" ht="16.2" x14ac:dyDescent="0.3">
      <c r="A33" s="10" t="s">
        <v>247</v>
      </c>
      <c r="B33" s="166"/>
      <c r="D33" s="4"/>
      <c r="E33" s="4"/>
      <c r="F33" s="4"/>
      <c r="G33" s="4"/>
      <c r="H33" s="17"/>
      <c r="I33" s="17"/>
      <c r="J33" s="17"/>
      <c r="K33" s="16"/>
      <c r="L33" s="16"/>
      <c r="R33" s="9"/>
      <c r="V33" s="101"/>
      <c r="W33" s="101"/>
    </row>
    <row r="34" spans="1:23" x14ac:dyDescent="0.3">
      <c r="A34" s="10" t="s">
        <v>248</v>
      </c>
      <c r="B34" s="10"/>
      <c r="C34" s="114"/>
      <c r="D34" s="17">
        <v>70.760075528511621</v>
      </c>
      <c r="E34" s="4"/>
      <c r="F34" s="17">
        <v>70.555752040974269</v>
      </c>
      <c r="G34" s="17"/>
      <c r="H34" s="17">
        <v>65.216796678888855</v>
      </c>
      <c r="I34" s="17"/>
      <c r="J34" s="17">
        <v>65.418019801644789</v>
      </c>
      <c r="K34" s="13"/>
      <c r="L34" s="16"/>
      <c r="R34" s="9"/>
      <c r="V34" s="101"/>
      <c r="W34" s="101"/>
    </row>
    <row r="35" spans="1:23" x14ac:dyDescent="0.3">
      <c r="A35" s="10"/>
      <c r="B35" s="166"/>
      <c r="D35" s="4"/>
      <c r="E35" s="4"/>
      <c r="F35" s="4"/>
      <c r="G35" s="4"/>
      <c r="H35" s="4"/>
      <c r="I35" s="4"/>
      <c r="J35" s="4"/>
      <c r="K35" s="13"/>
      <c r="L35" s="13"/>
      <c r="R35" s="9"/>
      <c r="V35" s="101"/>
      <c r="W35" s="101"/>
    </row>
    <row r="36" spans="1:23" x14ac:dyDescent="0.3">
      <c r="A36" s="4" t="s">
        <v>249</v>
      </c>
      <c r="B36" s="31"/>
      <c r="D36" s="4"/>
      <c r="E36" s="8"/>
      <c r="F36" s="4"/>
      <c r="G36" s="4"/>
      <c r="H36" s="17"/>
      <c r="I36" s="17"/>
      <c r="J36" s="17"/>
      <c r="K36" s="16"/>
      <c r="L36" s="16"/>
      <c r="R36" s="8"/>
      <c r="T36" s="101"/>
      <c r="U36" s="101"/>
    </row>
    <row r="37" spans="1:23" x14ac:dyDescent="0.3">
      <c r="A37" s="4" t="s">
        <v>250</v>
      </c>
      <c r="B37" s="4"/>
      <c r="D37" s="99">
        <v>72.421784844210805</v>
      </c>
      <c r="E37" s="9"/>
      <c r="F37" s="99">
        <v>73.048133634168551</v>
      </c>
      <c r="H37" s="99">
        <v>66.799126809535323</v>
      </c>
      <c r="I37" s="17"/>
      <c r="J37" s="99">
        <v>70.739179853221131</v>
      </c>
      <c r="K37" s="16"/>
      <c r="L37" s="16"/>
      <c r="M37" s="99"/>
      <c r="R37" s="9"/>
      <c r="T37" s="101"/>
      <c r="U37" s="101"/>
    </row>
    <row r="38" spans="1:23" x14ac:dyDescent="0.3">
      <c r="A38" s="166"/>
      <c r="B38" s="166"/>
      <c r="D38" s="4"/>
      <c r="E38" s="9"/>
      <c r="F38" s="4"/>
      <c r="G38" s="4"/>
      <c r="H38" s="4"/>
      <c r="I38" s="4"/>
      <c r="J38" s="4"/>
      <c r="K38" s="13"/>
      <c r="L38" s="13"/>
      <c r="R38" s="9"/>
      <c r="T38" s="101"/>
      <c r="U38" s="101"/>
    </row>
    <row r="39" spans="1:23" x14ac:dyDescent="0.3">
      <c r="A39" s="10" t="s">
        <v>251</v>
      </c>
      <c r="B39" s="10"/>
      <c r="D39" s="4"/>
      <c r="E39" s="9"/>
      <c r="F39" s="4"/>
      <c r="G39" s="4"/>
      <c r="H39" s="17"/>
      <c r="I39" s="17"/>
      <c r="J39" s="17"/>
      <c r="K39" s="16"/>
      <c r="L39" s="16"/>
      <c r="R39" s="9"/>
      <c r="T39" s="101"/>
      <c r="U39" s="101"/>
    </row>
    <row r="40" spans="1:23" x14ac:dyDescent="0.3">
      <c r="A40" s="10" t="s">
        <v>252</v>
      </c>
      <c r="B40" s="10"/>
      <c r="C40" s="114"/>
      <c r="D40" s="17">
        <v>6.517936926530524</v>
      </c>
      <c r="E40" s="17"/>
      <c r="F40" s="17">
        <v>7.4198767051095071</v>
      </c>
      <c r="G40" s="17"/>
      <c r="H40" s="17">
        <v>8.56243356608352</v>
      </c>
      <c r="I40" s="17"/>
      <c r="J40" s="17">
        <v>7.7286591342700373</v>
      </c>
      <c r="K40" s="16"/>
      <c r="L40" s="16"/>
      <c r="R40" s="9"/>
      <c r="T40" s="101"/>
      <c r="U40" s="101"/>
    </row>
    <row r="41" spans="1:23" x14ac:dyDescent="0.3">
      <c r="A41" s="113"/>
      <c r="B41" s="113"/>
      <c r="C41" s="114"/>
      <c r="D41" s="4"/>
      <c r="G41" s="4"/>
      <c r="H41" s="17"/>
      <c r="I41" s="17"/>
      <c r="J41" s="17"/>
      <c r="K41" s="16"/>
      <c r="L41" s="16"/>
      <c r="R41" s="9"/>
      <c r="T41" s="101"/>
      <c r="U41" s="101"/>
    </row>
    <row r="42" spans="1:23" x14ac:dyDescent="0.3">
      <c r="A42" s="4" t="s">
        <v>241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23" x14ac:dyDescent="0.3">
      <c r="A43" s="4" t="s">
        <v>279</v>
      </c>
      <c r="B43" s="114"/>
      <c r="C43" s="114"/>
      <c r="D43" s="114"/>
      <c r="E43" s="114"/>
      <c r="F43" s="114"/>
      <c r="G43" s="114"/>
      <c r="H43" s="114"/>
      <c r="I43" s="114"/>
      <c r="J43" s="114"/>
      <c r="K43" s="4"/>
      <c r="L43" s="4"/>
      <c r="S43" s="101"/>
    </row>
    <row r="44" spans="1:23" x14ac:dyDescent="0.3">
      <c r="A44" s="114" t="s">
        <v>280</v>
      </c>
      <c r="B44" s="114"/>
      <c r="C44" s="114"/>
      <c r="D44" s="114"/>
      <c r="E44" s="114"/>
      <c r="F44" s="114"/>
      <c r="G44" s="114"/>
      <c r="H44" s="114"/>
      <c r="I44" s="114"/>
      <c r="J44" s="114"/>
      <c r="K44" s="4"/>
      <c r="L44" s="4"/>
    </row>
    <row r="45" spans="1:23" x14ac:dyDescent="0.3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</row>
    <row r="46" spans="1:23" x14ac:dyDescent="0.3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M46" s="118"/>
      <c r="N46" s="119"/>
      <c r="O46" s="119"/>
      <c r="P46" s="119"/>
      <c r="Q46" s="119"/>
      <c r="R46" s="119"/>
      <c r="S46" s="119"/>
      <c r="T46" s="119"/>
      <c r="U46" s="119"/>
      <c r="V46" s="97"/>
      <c r="W46" s="97"/>
    </row>
    <row r="47" spans="1:23" x14ac:dyDescent="0.3">
      <c r="A47" s="167"/>
      <c r="B47" s="4"/>
      <c r="C47" s="4"/>
      <c r="D47" s="4"/>
      <c r="E47" s="4"/>
      <c r="F47" s="4"/>
      <c r="M47" s="120"/>
      <c r="N47" s="119"/>
      <c r="O47" s="119"/>
      <c r="P47" s="119"/>
      <c r="Q47" s="119"/>
      <c r="R47" s="119"/>
      <c r="S47" s="119"/>
      <c r="T47" s="119"/>
      <c r="U47" s="119"/>
      <c r="V47" s="97"/>
      <c r="W47" s="97"/>
    </row>
    <row r="48" spans="1:23" x14ac:dyDescent="0.3">
      <c r="A48" s="4" t="s">
        <v>172</v>
      </c>
      <c r="B48" s="4"/>
      <c r="C48" s="4"/>
      <c r="D48" s="4"/>
      <c r="E48" s="4"/>
      <c r="F48" s="4"/>
      <c r="M48" s="117"/>
      <c r="N48" s="111"/>
      <c r="O48" s="111"/>
      <c r="P48" s="111"/>
      <c r="Q48" s="111"/>
      <c r="R48" s="111"/>
      <c r="S48" s="111"/>
      <c r="T48" s="111"/>
      <c r="U48" s="111"/>
      <c r="V48" s="97"/>
      <c r="W48" s="97"/>
    </row>
    <row r="49" spans="1:23" x14ac:dyDescent="0.3">
      <c r="A49" s="4" t="s">
        <v>173</v>
      </c>
      <c r="M49" s="117"/>
      <c r="N49" s="110"/>
      <c r="O49" s="110"/>
      <c r="P49" s="110"/>
      <c r="Q49" s="110"/>
      <c r="R49" s="112"/>
      <c r="S49" s="112"/>
      <c r="T49" s="112"/>
      <c r="U49" s="112"/>
      <c r="V49" s="97"/>
      <c r="W49" s="97"/>
    </row>
    <row r="50" spans="1:23" x14ac:dyDescent="0.3">
      <c r="A50" s="13"/>
      <c r="B50" s="13"/>
      <c r="M50" s="117"/>
      <c r="N50" s="110"/>
      <c r="O50" s="110"/>
      <c r="P50" s="110"/>
      <c r="Q50" s="110"/>
      <c r="R50" s="112"/>
      <c r="S50" s="97"/>
      <c r="T50" s="112"/>
      <c r="U50" s="112"/>
      <c r="V50" s="97"/>
      <c r="W50" s="97"/>
    </row>
    <row r="51" spans="1:23" x14ac:dyDescent="0.3">
      <c r="A51" s="115"/>
      <c r="B51" s="115"/>
      <c r="M51" s="117"/>
      <c r="N51" s="110"/>
      <c r="O51" s="110"/>
      <c r="P51" s="110"/>
      <c r="Q51" s="110"/>
      <c r="R51" s="112"/>
      <c r="S51" s="97"/>
      <c r="T51" s="112"/>
      <c r="U51" s="112"/>
      <c r="V51" s="97"/>
      <c r="W51" s="97"/>
    </row>
    <row r="52" spans="1:23" x14ac:dyDescent="0.3">
      <c r="A52" s="47"/>
      <c r="B52" s="47"/>
      <c r="M52" s="117"/>
      <c r="N52" s="110"/>
      <c r="O52" s="110"/>
      <c r="P52" s="110"/>
      <c r="Q52" s="110"/>
      <c r="R52" s="112"/>
      <c r="S52" s="97"/>
      <c r="T52" s="112"/>
      <c r="U52" s="112"/>
      <c r="V52" s="97"/>
      <c r="W52" s="97"/>
    </row>
    <row r="53" spans="1:23" x14ac:dyDescent="0.3">
      <c r="A53" s="47"/>
      <c r="B53" s="47"/>
      <c r="M53" s="117"/>
      <c r="N53" s="121"/>
      <c r="O53" s="121"/>
      <c r="P53" s="121"/>
      <c r="Q53" s="121"/>
      <c r="R53" s="121"/>
      <c r="S53" s="121"/>
      <c r="T53" s="121"/>
      <c r="U53" s="121"/>
      <c r="V53" s="97"/>
      <c r="W53" s="97"/>
    </row>
    <row r="54" spans="1:23" x14ac:dyDescent="0.3">
      <c r="A54" s="116"/>
      <c r="B54" s="116"/>
      <c r="M54" s="117"/>
      <c r="N54" s="110"/>
      <c r="O54" s="110"/>
      <c r="P54" s="110"/>
      <c r="Q54" s="110"/>
      <c r="R54" s="110"/>
      <c r="S54" s="110"/>
      <c r="T54" s="110"/>
      <c r="U54" s="110"/>
      <c r="V54" s="97"/>
      <c r="W54" s="97"/>
    </row>
    <row r="55" spans="1:23" x14ac:dyDescent="0.3">
      <c r="M55" s="117"/>
      <c r="N55" s="110"/>
      <c r="O55" s="110"/>
      <c r="P55" s="110"/>
      <c r="Q55" s="110"/>
      <c r="R55" s="110"/>
      <c r="S55" s="97"/>
      <c r="T55" s="110"/>
      <c r="U55" s="110"/>
      <c r="V55" s="97"/>
      <c r="W55" s="97"/>
    </row>
    <row r="56" spans="1:23" x14ac:dyDescent="0.3">
      <c r="M56" s="117"/>
      <c r="N56" s="110"/>
      <c r="O56" s="110"/>
      <c r="P56" s="110"/>
      <c r="Q56" s="110"/>
      <c r="R56" s="110"/>
      <c r="S56" s="97"/>
      <c r="T56" s="110"/>
      <c r="U56" s="110"/>
      <c r="V56" s="97"/>
      <c r="W56" s="97"/>
    </row>
    <row r="57" spans="1:23" x14ac:dyDescent="0.3">
      <c r="M57" s="117"/>
      <c r="N57" s="110"/>
      <c r="O57" s="110"/>
      <c r="P57" s="110"/>
      <c r="Q57" s="110"/>
      <c r="R57" s="110"/>
      <c r="S57" s="97"/>
      <c r="T57" s="110"/>
      <c r="U57" s="110"/>
      <c r="V57" s="97"/>
      <c r="W57" s="97"/>
    </row>
    <row r="58" spans="1:23" x14ac:dyDescent="0.3">
      <c r="M58" s="117"/>
      <c r="N58" s="121"/>
      <c r="O58" s="121"/>
      <c r="P58" s="121"/>
      <c r="Q58" s="121"/>
      <c r="R58" s="121"/>
      <c r="S58" s="121"/>
      <c r="T58" s="121"/>
      <c r="U58" s="121"/>
      <c r="V58" s="97"/>
      <c r="W58" s="97"/>
    </row>
    <row r="59" spans="1:23" x14ac:dyDescent="0.3">
      <c r="M59" s="117"/>
      <c r="N59" s="110"/>
      <c r="O59" s="110"/>
      <c r="P59" s="110"/>
      <c r="Q59" s="110"/>
      <c r="R59" s="112"/>
      <c r="S59" s="112"/>
      <c r="T59" s="112"/>
      <c r="U59" s="112"/>
      <c r="V59" s="97"/>
      <c r="W59" s="97"/>
    </row>
    <row r="60" spans="1:23" x14ac:dyDescent="0.3">
      <c r="M60" s="117"/>
      <c r="N60" s="110"/>
      <c r="O60" s="110"/>
      <c r="P60" s="110"/>
      <c r="Q60" s="110"/>
      <c r="R60" s="112"/>
      <c r="S60" s="97"/>
      <c r="T60" s="112"/>
      <c r="U60" s="112"/>
      <c r="V60" s="97"/>
      <c r="W60" s="97"/>
    </row>
    <row r="61" spans="1:23" x14ac:dyDescent="0.3">
      <c r="M61" s="117"/>
      <c r="N61" s="110"/>
      <c r="O61" s="110"/>
      <c r="P61" s="110"/>
      <c r="Q61" s="110"/>
      <c r="R61" s="112"/>
      <c r="S61" s="97"/>
      <c r="T61" s="112"/>
      <c r="U61" s="112"/>
      <c r="V61" s="97"/>
      <c r="W61" s="97"/>
    </row>
    <row r="62" spans="1:23" x14ac:dyDescent="0.3">
      <c r="M62" s="117"/>
      <c r="N62" s="110"/>
      <c r="O62" s="110"/>
      <c r="P62" s="110"/>
      <c r="Q62" s="110"/>
      <c r="R62" s="112"/>
      <c r="S62" s="97"/>
      <c r="T62" s="112"/>
      <c r="U62" s="112"/>
      <c r="V62" s="97"/>
      <c r="W62" s="97"/>
    </row>
    <row r="63" spans="1:23" x14ac:dyDescent="0.3">
      <c r="M63" s="118"/>
      <c r="N63" s="122"/>
      <c r="O63" s="122"/>
      <c r="P63" s="97"/>
      <c r="Q63" s="97"/>
      <c r="R63" s="97"/>
      <c r="S63" s="97"/>
      <c r="T63" s="97"/>
      <c r="U63" s="97"/>
      <c r="V63" s="97"/>
      <c r="W63" s="97"/>
    </row>
    <row r="64" spans="1:23" x14ac:dyDescent="0.3"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</row>
    <row r="65" spans="13:23" x14ac:dyDescent="0.3"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>
      <selection activeCell="D1" sqref="D1"/>
    </sheetView>
  </sheetViews>
  <sheetFormatPr defaultColWidth="8.77734375" defaultRowHeight="14.4" x14ac:dyDescent="0.3"/>
  <cols>
    <col min="1" max="1" width="20.6640625" style="57" customWidth="1"/>
    <col min="2" max="2" width="8.77734375" style="57"/>
    <col min="3" max="3" width="12.109375" style="57" customWidth="1"/>
    <col min="4" max="4" width="15.6640625" style="57" customWidth="1"/>
    <col min="5" max="5" width="16.44140625" style="57" customWidth="1"/>
    <col min="6" max="6" width="10.5546875" style="57" bestFit="1" customWidth="1"/>
    <col min="7" max="7" width="8.77734375" style="57"/>
    <col min="8" max="8" width="12.109375" style="57" customWidth="1"/>
    <col min="9" max="9" width="15.6640625" style="57" customWidth="1"/>
    <col min="10" max="10" width="16.44140625" style="57" customWidth="1"/>
    <col min="11" max="11" width="17.21875" style="57" customWidth="1"/>
    <col min="12" max="12" width="9.5546875" style="57" bestFit="1" customWidth="1"/>
    <col min="13" max="13" width="13.44140625" style="57" customWidth="1"/>
    <col min="14" max="15" width="8.77734375" style="57"/>
    <col min="16" max="16" width="9.21875" style="57" bestFit="1" customWidth="1"/>
    <col min="17" max="17" width="9.33203125" style="57" bestFit="1" customWidth="1"/>
    <col min="18" max="18" width="12.109375" style="57" customWidth="1"/>
    <col min="19" max="16384" width="8.77734375" style="57"/>
  </cols>
  <sheetData>
    <row r="1" spans="1:29" ht="16.2" x14ac:dyDescent="0.3">
      <c r="A1" s="18" t="s">
        <v>282</v>
      </c>
      <c r="B1" s="36"/>
      <c r="C1" s="29"/>
      <c r="D1" s="29"/>
      <c r="E1" s="165"/>
      <c r="G1" s="36"/>
      <c r="H1" s="29"/>
      <c r="I1" s="29"/>
      <c r="J1" s="165"/>
    </row>
    <row r="2" spans="1:29" ht="16.2" x14ac:dyDescent="0.3">
      <c r="A2" s="10" t="s">
        <v>260</v>
      </c>
      <c r="B2" s="36"/>
      <c r="C2" s="29"/>
      <c r="D2" s="29"/>
      <c r="E2" s="34"/>
      <c r="G2" s="36"/>
      <c r="H2" s="29"/>
      <c r="I2" s="29"/>
      <c r="J2" s="34"/>
    </row>
    <row r="3" spans="1:29" x14ac:dyDescent="0.3">
      <c r="A3" s="18" t="s">
        <v>182</v>
      </c>
      <c r="B3" s="36"/>
      <c r="C3" s="29"/>
      <c r="D3" s="29"/>
      <c r="E3" s="34"/>
      <c r="G3" s="36"/>
      <c r="H3" s="29"/>
      <c r="I3" s="29"/>
      <c r="J3" s="34"/>
      <c r="K3" s="29"/>
      <c r="L3" s="34"/>
      <c r="M3" s="36"/>
      <c r="N3" s="36"/>
      <c r="O3" s="36"/>
    </row>
    <row r="4" spans="1:29" x14ac:dyDescent="0.3">
      <c r="A4" s="4" t="s">
        <v>13</v>
      </c>
      <c r="B4" s="37"/>
      <c r="C4" s="32"/>
      <c r="D4" s="32"/>
      <c r="E4" s="38"/>
      <c r="G4" s="37"/>
      <c r="H4" s="32"/>
      <c r="I4" s="32"/>
      <c r="J4" s="38"/>
      <c r="K4" s="29"/>
      <c r="L4" s="34"/>
      <c r="M4" s="36"/>
      <c r="N4" s="36"/>
      <c r="O4" s="36"/>
    </row>
    <row r="5" spans="1:29" x14ac:dyDescent="0.3">
      <c r="B5" s="60"/>
      <c r="D5" s="4" t="s">
        <v>261</v>
      </c>
      <c r="E5" s="4"/>
      <c r="F5" s="29"/>
      <c r="G5" s="60"/>
      <c r="I5" s="4" t="s">
        <v>261</v>
      </c>
      <c r="J5" s="4"/>
      <c r="P5" s="29"/>
      <c r="Q5" s="29"/>
    </row>
    <row r="6" spans="1:29" x14ac:dyDescent="0.3">
      <c r="B6" s="4">
        <v>2010</v>
      </c>
      <c r="C6" s="4"/>
      <c r="D6" s="4" t="s">
        <v>262</v>
      </c>
      <c r="E6" s="4"/>
      <c r="G6" s="4">
        <v>2020</v>
      </c>
      <c r="H6" s="4"/>
      <c r="I6" s="4" t="s">
        <v>262</v>
      </c>
      <c r="J6" s="4"/>
      <c r="K6" s="4"/>
      <c r="P6" s="4"/>
      <c r="Q6" s="4"/>
    </row>
    <row r="7" spans="1:29" x14ac:dyDescent="0.3">
      <c r="B7" s="17" t="s">
        <v>91</v>
      </c>
      <c r="C7" s="17" t="s">
        <v>183</v>
      </c>
      <c r="D7" s="17" t="s">
        <v>243</v>
      </c>
      <c r="E7" s="17" t="s">
        <v>244</v>
      </c>
      <c r="G7" s="17" t="s">
        <v>91</v>
      </c>
      <c r="H7" s="17" t="s">
        <v>183</v>
      </c>
      <c r="I7" s="17" t="s">
        <v>243</v>
      </c>
      <c r="J7" s="17" t="s">
        <v>244</v>
      </c>
      <c r="P7" s="4"/>
      <c r="Q7" s="4"/>
      <c r="R7" s="64"/>
    </row>
    <row r="8" spans="1:29" x14ac:dyDescent="0.3">
      <c r="B8" s="17" t="s">
        <v>93</v>
      </c>
      <c r="C8" s="17" t="s">
        <v>184</v>
      </c>
      <c r="D8" s="17" t="s">
        <v>185</v>
      </c>
      <c r="E8" s="17" t="s">
        <v>186</v>
      </c>
      <c r="G8" s="17" t="s">
        <v>93</v>
      </c>
      <c r="H8" s="17" t="s">
        <v>184</v>
      </c>
      <c r="I8" s="17" t="s">
        <v>185</v>
      </c>
      <c r="J8" s="17" t="s">
        <v>186</v>
      </c>
      <c r="P8" s="4"/>
      <c r="Q8" s="4"/>
      <c r="S8" s="9"/>
      <c r="T8" s="9"/>
      <c r="U8" s="9"/>
      <c r="V8" s="9"/>
      <c r="W8" s="9"/>
      <c r="X8" s="9"/>
      <c r="Y8" s="9"/>
    </row>
    <row r="9" spans="1:29" x14ac:dyDescent="0.3">
      <c r="B9" s="4"/>
      <c r="C9" s="4" t="s">
        <v>187</v>
      </c>
      <c r="D9" s="4" t="s">
        <v>37</v>
      </c>
      <c r="E9" s="4" t="s">
        <v>37</v>
      </c>
      <c r="G9" s="4"/>
      <c r="H9" s="4" t="s">
        <v>187</v>
      </c>
      <c r="I9" s="4" t="s">
        <v>37</v>
      </c>
      <c r="J9" s="4" t="s">
        <v>37</v>
      </c>
      <c r="P9" s="4"/>
      <c r="Q9" s="4"/>
      <c r="W9" s="17"/>
    </row>
    <row r="10" spans="1:29" x14ac:dyDescent="0.3">
      <c r="B10" s="4"/>
      <c r="C10" s="17" t="s">
        <v>188</v>
      </c>
      <c r="D10" s="4"/>
      <c r="E10" s="4"/>
      <c r="G10" s="4"/>
      <c r="H10" s="17" t="s">
        <v>188</v>
      </c>
      <c r="I10" s="4"/>
      <c r="J10" s="4"/>
      <c r="T10" s="61"/>
      <c r="U10" s="61"/>
    </row>
    <row r="11" spans="1:29" x14ac:dyDescent="0.3">
      <c r="B11" s="4"/>
      <c r="C11" s="4"/>
      <c r="D11" s="4"/>
      <c r="E11" s="17"/>
      <c r="G11" s="4"/>
      <c r="H11" s="4"/>
      <c r="I11" s="4"/>
      <c r="J11" s="17"/>
      <c r="R11" s="61"/>
      <c r="S11" s="61"/>
      <c r="T11" s="61"/>
      <c r="U11" s="61"/>
    </row>
    <row r="12" spans="1:29" x14ac:dyDescent="0.3">
      <c r="A12" s="57" t="s">
        <v>189</v>
      </c>
      <c r="B12" s="61">
        <v>25074</v>
      </c>
      <c r="C12" s="65">
        <v>8.0026107264793254</v>
      </c>
      <c r="D12" s="17">
        <v>8.5932307037834672</v>
      </c>
      <c r="E12" s="60">
        <v>32.454268697987288</v>
      </c>
      <c r="G12" s="61">
        <v>49701.75</v>
      </c>
      <c r="H12" s="65">
        <v>14.169246690157708</v>
      </c>
      <c r="I12" s="17">
        <v>9.9159821669592461</v>
      </c>
      <c r="J12" s="60">
        <v>30.591981167665121</v>
      </c>
      <c r="L12" s="124"/>
      <c r="M12" s="17"/>
      <c r="N12" s="9"/>
      <c r="O12" s="9"/>
      <c r="P12" s="60"/>
      <c r="Q12" s="60"/>
      <c r="AC12" s="61"/>
    </row>
    <row r="13" spans="1:29" x14ac:dyDescent="0.3">
      <c r="A13" s="57" t="s">
        <v>190</v>
      </c>
      <c r="B13" s="61">
        <v>8048.75</v>
      </c>
      <c r="C13" s="65">
        <v>6.1637200445184153</v>
      </c>
      <c r="D13" s="17">
        <v>8.9206398509085272</v>
      </c>
      <c r="E13" s="60">
        <v>35.305689289227104</v>
      </c>
      <c r="G13" s="61">
        <v>17679.669999999998</v>
      </c>
      <c r="H13" s="65">
        <v>12.0733084760578</v>
      </c>
      <c r="I13" s="17">
        <v>10.576649149371379</v>
      </c>
      <c r="J13" s="60">
        <v>31.677627467028518</v>
      </c>
      <c r="L13" s="124"/>
      <c r="M13" s="17"/>
      <c r="N13" s="9"/>
      <c r="O13" s="9"/>
      <c r="P13" s="60"/>
      <c r="Q13" s="60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9" x14ac:dyDescent="0.3">
      <c r="A14" s="57" t="s">
        <v>191</v>
      </c>
      <c r="B14" s="61">
        <v>9459.0833333333339</v>
      </c>
      <c r="C14" s="65">
        <v>8.7494315247469814</v>
      </c>
      <c r="D14" s="17">
        <v>13.160189940885743</v>
      </c>
      <c r="E14" s="60">
        <v>31.593089534750547</v>
      </c>
      <c r="G14" s="61">
        <v>17623.919999999998</v>
      </c>
      <c r="H14" s="65">
        <v>14.482874235750442</v>
      </c>
      <c r="I14" s="17">
        <v>12.797001650786735</v>
      </c>
      <c r="J14" s="60">
        <v>29.192805384197541</v>
      </c>
      <c r="L14" s="124"/>
      <c r="M14" s="17"/>
      <c r="N14" s="9"/>
      <c r="O14" s="9"/>
      <c r="P14" s="60"/>
      <c r="Q14" s="60"/>
      <c r="R14" s="17"/>
      <c r="S14" s="17"/>
      <c r="T14" s="17"/>
      <c r="U14" s="17"/>
      <c r="V14" s="17"/>
      <c r="W14" s="17"/>
      <c r="Y14" s="17"/>
      <c r="Z14" s="9"/>
      <c r="AA14" s="9"/>
      <c r="AB14" s="9"/>
    </row>
    <row r="15" spans="1:29" x14ac:dyDescent="0.3">
      <c r="A15" s="57" t="s">
        <v>192</v>
      </c>
      <c r="B15" s="61">
        <v>167.16666666666666</v>
      </c>
      <c r="C15" s="65">
        <v>4.318901113096647</v>
      </c>
      <c r="D15" s="17">
        <v>6.4805583250249263</v>
      </c>
      <c r="E15" s="60">
        <v>39.082751744765702</v>
      </c>
      <c r="G15" s="61">
        <v>418.17</v>
      </c>
      <c r="H15" s="65">
        <v>9.4437669376693769</v>
      </c>
      <c r="I15" s="17">
        <v>9.5654877203051374</v>
      </c>
      <c r="J15" s="60">
        <v>39.457636846258701</v>
      </c>
      <c r="L15" s="124"/>
      <c r="M15" s="17"/>
      <c r="N15" s="9"/>
      <c r="O15" s="9"/>
      <c r="P15" s="60"/>
      <c r="Q15" s="60"/>
      <c r="R15" s="9"/>
      <c r="S15" s="9"/>
      <c r="T15" s="9"/>
      <c r="U15" s="9"/>
      <c r="V15" s="9"/>
      <c r="W15" s="9"/>
      <c r="Y15" s="9"/>
      <c r="Z15" s="9"/>
      <c r="AA15" s="9"/>
      <c r="AB15" s="9"/>
    </row>
    <row r="16" spans="1:29" x14ac:dyDescent="0.3">
      <c r="D16" s="17"/>
      <c r="E16" s="60"/>
      <c r="I16" s="17"/>
      <c r="J16" s="60"/>
      <c r="M16" s="4"/>
      <c r="P16" s="60"/>
      <c r="Q16" s="6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x14ac:dyDescent="0.3">
      <c r="A17" s="57" t="s">
        <v>175</v>
      </c>
      <c r="B17" s="61">
        <v>42749</v>
      </c>
      <c r="C17" s="65">
        <v>7.6902343132789914</v>
      </c>
      <c r="D17" s="17">
        <v>9.6571459761241965</v>
      </c>
      <c r="E17" s="60">
        <v>32.826498865470541</v>
      </c>
      <c r="G17" s="61">
        <v>85423.5</v>
      </c>
      <c r="H17" s="65">
        <v>13.704510014053687</v>
      </c>
      <c r="I17" s="17">
        <v>10.645392271057338</v>
      </c>
      <c r="J17" s="60">
        <v>30.571407945900912</v>
      </c>
      <c r="L17" s="124"/>
      <c r="M17" s="17"/>
      <c r="N17" s="9"/>
      <c r="O17" s="9"/>
      <c r="P17" s="60"/>
      <c r="Q17" s="60"/>
      <c r="W17" s="9"/>
      <c r="Z17" s="9"/>
      <c r="AA17" s="9"/>
      <c r="AB17" s="9"/>
    </row>
    <row r="18" spans="1:28" x14ac:dyDescent="0.3">
      <c r="A18" s="57" t="s">
        <v>176</v>
      </c>
      <c r="D18" s="17"/>
      <c r="E18" s="60"/>
      <c r="I18" s="17"/>
      <c r="J18" s="60"/>
      <c r="P18" s="60"/>
      <c r="Q18" s="60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x14ac:dyDescent="0.3">
      <c r="D19" s="17"/>
      <c r="E19" s="60"/>
      <c r="I19" s="17"/>
      <c r="J19" s="60"/>
      <c r="M19" s="4"/>
      <c r="P19" s="60"/>
      <c r="Q19" s="60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x14ac:dyDescent="0.3">
      <c r="A20" s="57" t="s">
        <v>193</v>
      </c>
      <c r="B20" s="61">
        <v>53009.583333333336</v>
      </c>
      <c r="C20" s="39">
        <v>7.4547184289982065</v>
      </c>
      <c r="D20" s="17">
        <v>10.184007608687109</v>
      </c>
      <c r="E20" s="60">
        <v>33.867932685127691</v>
      </c>
      <c r="G20" s="61">
        <v>103319</v>
      </c>
      <c r="H20" s="39">
        <v>13.145981352171168</v>
      </c>
      <c r="I20" s="17">
        <v>11.010882154621449</v>
      </c>
      <c r="J20" s="60">
        <v>31.637452937020292</v>
      </c>
      <c r="K20" s="4"/>
      <c r="L20" s="9"/>
      <c r="M20" s="17"/>
      <c r="N20" s="9"/>
      <c r="O20" s="9"/>
      <c r="P20" s="60"/>
      <c r="Q20" s="60"/>
      <c r="W20" s="9"/>
      <c r="Z20" s="9"/>
      <c r="AA20" s="9"/>
      <c r="AB20" s="9"/>
    </row>
    <row r="21" spans="1:28" x14ac:dyDescent="0.3">
      <c r="A21" s="57" t="s">
        <v>194</v>
      </c>
      <c r="D21" s="17"/>
      <c r="E21" s="60"/>
      <c r="I21" s="17"/>
      <c r="J21" s="60"/>
      <c r="M21" s="4"/>
      <c r="P21" s="60"/>
      <c r="Q21" s="60"/>
      <c r="R21" s="9"/>
      <c r="S21" s="9"/>
      <c r="T21" s="9"/>
      <c r="U21" s="9"/>
      <c r="V21" s="9"/>
      <c r="W21" s="9"/>
      <c r="X21" s="9"/>
      <c r="Y21" s="9"/>
    </row>
    <row r="22" spans="1:28" x14ac:dyDescent="0.3">
      <c r="D22" s="17"/>
      <c r="E22" s="60"/>
      <c r="I22" s="17"/>
      <c r="J22" s="60"/>
      <c r="M22" s="4"/>
      <c r="P22" s="60"/>
      <c r="Q22" s="60"/>
      <c r="R22" s="9"/>
      <c r="S22" s="9"/>
      <c r="T22" s="9"/>
      <c r="U22" s="9"/>
      <c r="V22" s="9"/>
      <c r="W22" s="9"/>
      <c r="X22" s="9"/>
      <c r="Y22" s="9"/>
    </row>
    <row r="23" spans="1:28" x14ac:dyDescent="0.3">
      <c r="A23" s="57" t="s">
        <v>195</v>
      </c>
      <c r="B23" s="61">
        <v>15467.25</v>
      </c>
      <c r="C23" s="4">
        <v>14.1</v>
      </c>
      <c r="D23" s="60">
        <v>14.974650740543192</v>
      </c>
      <c r="E23" s="60">
        <v>28.843200956860464</v>
      </c>
      <c r="G23" s="61">
        <v>18474.419999999998</v>
      </c>
      <c r="H23" s="17">
        <v>15.590096286107288</v>
      </c>
      <c r="I23" s="60">
        <v>15.447485405946892</v>
      </c>
      <c r="J23" s="60">
        <v>25.403594086670473</v>
      </c>
      <c r="L23" s="124"/>
      <c r="M23" s="17"/>
      <c r="N23" s="63"/>
      <c r="O23" s="63"/>
      <c r="P23" s="60"/>
      <c r="Q23" s="60"/>
      <c r="R23" s="9"/>
      <c r="S23" s="9"/>
      <c r="T23" s="9"/>
      <c r="U23" s="9"/>
      <c r="V23" s="9"/>
      <c r="W23" s="9"/>
      <c r="X23" s="9"/>
      <c r="Y23" s="9"/>
    </row>
    <row r="24" spans="1:28" x14ac:dyDescent="0.3">
      <c r="A24" s="57" t="s">
        <v>196</v>
      </c>
      <c r="B24" s="61">
        <v>11538</v>
      </c>
      <c r="C24" s="17">
        <v>13.1</v>
      </c>
      <c r="D24" s="60">
        <v>12.900127116195758</v>
      </c>
      <c r="E24" s="60">
        <v>30.237042815045932</v>
      </c>
      <c r="G24" s="61">
        <v>14706.25</v>
      </c>
      <c r="H24" s="17">
        <v>15.424734115080446</v>
      </c>
      <c r="I24" s="60">
        <v>13.540161495962602</v>
      </c>
      <c r="J24" s="60">
        <v>28.912310525570195</v>
      </c>
      <c r="L24" s="124"/>
      <c r="M24" s="17"/>
      <c r="N24" s="63"/>
      <c r="O24" s="63"/>
      <c r="P24" s="60"/>
      <c r="Q24" s="60"/>
    </row>
    <row r="25" spans="1:28" x14ac:dyDescent="0.3">
      <c r="A25" s="57" t="s">
        <v>197</v>
      </c>
      <c r="B25" s="61">
        <v>9158.3333333333339</v>
      </c>
      <c r="C25" s="17">
        <v>13.3</v>
      </c>
      <c r="D25" s="60">
        <v>18.592356687898086</v>
      </c>
      <c r="E25" s="60">
        <v>23.395814376706092</v>
      </c>
      <c r="G25" s="61">
        <v>14359.08</v>
      </c>
      <c r="H25" s="17">
        <v>14.501631033054929</v>
      </c>
      <c r="I25" s="60">
        <v>17.629379226709972</v>
      </c>
      <c r="J25" s="60">
        <v>26.917926960965925</v>
      </c>
      <c r="L25" s="124"/>
      <c r="M25" s="17"/>
      <c r="N25" s="63"/>
      <c r="O25" s="63"/>
      <c r="P25" s="60"/>
      <c r="Q25" s="60"/>
    </row>
    <row r="26" spans="1:28" x14ac:dyDescent="0.3">
      <c r="D26" s="17"/>
      <c r="E26" s="60"/>
      <c r="I26" s="17"/>
      <c r="J26" s="60"/>
      <c r="M26" s="4"/>
      <c r="P26" s="60"/>
      <c r="Q26" s="60"/>
    </row>
    <row r="27" spans="1:28" x14ac:dyDescent="0.3">
      <c r="A27" s="57" t="s">
        <v>198</v>
      </c>
      <c r="B27" s="61">
        <v>266468</v>
      </c>
      <c r="C27" s="39">
        <v>10</v>
      </c>
      <c r="D27" s="17">
        <v>12.994649764074238</v>
      </c>
      <c r="E27" s="60">
        <v>35.923043917718701</v>
      </c>
      <c r="G27" s="61">
        <v>342422.58</v>
      </c>
      <c r="H27" s="39">
        <v>13.01926602644288</v>
      </c>
      <c r="I27" s="17">
        <v>12.737988832395338</v>
      </c>
      <c r="J27" s="60">
        <v>34.680296686820903</v>
      </c>
      <c r="L27" s="124"/>
      <c r="M27" s="17"/>
      <c r="N27" s="9"/>
      <c r="O27" s="9"/>
      <c r="P27" s="60"/>
      <c r="Q27" s="60"/>
    </row>
    <row r="28" spans="1:28" x14ac:dyDescent="0.3">
      <c r="B28" s="60"/>
      <c r="E28" s="61"/>
      <c r="G28" s="60"/>
      <c r="J28" s="61"/>
    </row>
    <row r="29" spans="1:28" ht="16.2" x14ac:dyDescent="0.3">
      <c r="A29" s="10" t="s">
        <v>266</v>
      </c>
      <c r="B29" s="60"/>
      <c r="E29" s="61"/>
      <c r="F29" s="4"/>
      <c r="G29" s="60"/>
      <c r="J29" s="61"/>
    </row>
    <row r="30" spans="1:28" x14ac:dyDescent="0.3">
      <c r="A30" s="169" t="s">
        <v>199</v>
      </c>
      <c r="B30" s="60"/>
      <c r="E30" s="61"/>
      <c r="G30" s="60"/>
      <c r="J30" s="61"/>
      <c r="K30" s="63"/>
    </row>
    <row r="31" spans="1:28" x14ac:dyDescent="0.3">
      <c r="A31" s="169" t="s">
        <v>200</v>
      </c>
      <c r="B31" s="60"/>
      <c r="E31" s="61"/>
      <c r="K31" s="63"/>
    </row>
    <row r="32" spans="1:28" x14ac:dyDescent="0.3">
      <c r="A32" s="57" t="s">
        <v>201</v>
      </c>
      <c r="B32" s="60"/>
      <c r="E32" s="61"/>
    </row>
    <row r="33" spans="1:18" x14ac:dyDescent="0.3">
      <c r="A33" s="69"/>
      <c r="B33" s="60"/>
      <c r="E33" s="61"/>
      <c r="F33" s="4"/>
      <c r="K33" s="4"/>
      <c r="L33" s="4"/>
      <c r="M33" s="4"/>
      <c r="N33" s="4"/>
      <c r="O33" s="4"/>
      <c r="P33" s="4"/>
      <c r="Q33" s="4"/>
      <c r="R33" s="152"/>
    </row>
    <row r="34" spans="1:18" x14ac:dyDescent="0.3">
      <c r="A34" s="57" t="s">
        <v>202</v>
      </c>
      <c r="B34" s="60"/>
      <c r="E34" s="61"/>
      <c r="F34" s="64"/>
      <c r="O34" s="9"/>
      <c r="P34" s="9"/>
      <c r="Q34" s="9"/>
      <c r="R34" s="9"/>
    </row>
    <row r="35" spans="1:18" x14ac:dyDescent="0.3">
      <c r="A35" s="57" t="s">
        <v>203</v>
      </c>
      <c r="B35" s="60"/>
      <c r="D35" s="3"/>
      <c r="E35" s="4"/>
      <c r="K35" s="61"/>
      <c r="L35" s="61"/>
      <c r="M35" s="61"/>
      <c r="N35" s="72"/>
      <c r="P35" s="60"/>
      <c r="Q35" s="60"/>
    </row>
    <row r="36" spans="1:18" x14ac:dyDescent="0.3">
      <c r="L36" s="60"/>
      <c r="P36" s="9"/>
      <c r="Q36" s="9"/>
    </row>
    <row r="37" spans="1:18" x14ac:dyDescent="0.3">
      <c r="L37" s="61"/>
      <c r="O37" s="9"/>
      <c r="P37" s="9"/>
      <c r="Q37" s="9"/>
      <c r="R37" s="9"/>
    </row>
    <row r="38" spans="1:18" x14ac:dyDescent="0.3">
      <c r="K38" s="61"/>
      <c r="L38" s="61"/>
      <c r="M38" s="61"/>
      <c r="N38" s="61"/>
      <c r="O38" s="9"/>
      <c r="P38" s="9"/>
      <c r="Q38" s="9"/>
      <c r="R38" s="9"/>
    </row>
    <row r="39" spans="1:18" x14ac:dyDescent="0.3">
      <c r="A39" s="3"/>
      <c r="B39" s="4"/>
      <c r="C39" s="4"/>
      <c r="K39" s="61"/>
      <c r="L39" s="61"/>
      <c r="M39" s="61"/>
      <c r="N39" s="61"/>
      <c r="O39" s="9"/>
      <c r="P39" s="9"/>
      <c r="Q39" s="9"/>
      <c r="R39" s="9"/>
    </row>
    <row r="40" spans="1:18" x14ac:dyDescent="0.3">
      <c r="A40" s="4"/>
      <c r="B40" s="9"/>
      <c r="C40" s="9"/>
      <c r="K40" s="61"/>
      <c r="L40" s="61"/>
      <c r="M40" s="61"/>
      <c r="N40" s="61"/>
      <c r="O40" s="9"/>
      <c r="P40" s="9"/>
      <c r="Q40" s="9"/>
      <c r="R40" s="9"/>
    </row>
    <row r="41" spans="1:18" x14ac:dyDescent="0.3">
      <c r="A41" s="4"/>
      <c r="B41" s="4"/>
      <c r="C41" s="4"/>
      <c r="G41" s="4"/>
      <c r="H41" s="4"/>
      <c r="K41" s="61"/>
      <c r="L41" s="61"/>
      <c r="M41" s="61"/>
      <c r="N41" s="61"/>
      <c r="O41" s="9"/>
      <c r="P41" s="9"/>
      <c r="Q41" s="9"/>
      <c r="R41" s="9"/>
    </row>
    <row r="42" spans="1:18" x14ac:dyDescent="0.3">
      <c r="A42" s="4"/>
      <c r="B42" s="4"/>
      <c r="C42" s="4"/>
      <c r="G42" s="4"/>
      <c r="H42" s="4"/>
      <c r="K42" s="61"/>
      <c r="L42" s="61"/>
      <c r="M42" s="61"/>
      <c r="N42" s="61"/>
      <c r="O42" s="9"/>
      <c r="P42" s="9"/>
      <c r="Q42" s="9"/>
      <c r="R42" s="9"/>
    </row>
    <row r="43" spans="1:18" x14ac:dyDescent="0.3">
      <c r="A43" s="4"/>
      <c r="B43" s="9"/>
      <c r="C43" s="9"/>
      <c r="G43" s="9"/>
      <c r="H43" s="9"/>
      <c r="K43" s="61"/>
      <c r="L43" s="61"/>
      <c r="M43" s="61"/>
      <c r="N43" s="61"/>
      <c r="O43" s="9"/>
      <c r="P43" s="9"/>
      <c r="Q43" s="9"/>
      <c r="R43" s="9"/>
    </row>
    <row r="44" spans="1:18" x14ac:dyDescent="0.3">
      <c r="A44" s="4"/>
      <c r="B44" s="9"/>
      <c r="C44" s="9"/>
      <c r="G44" s="9"/>
      <c r="H44" s="9"/>
      <c r="K44" s="61"/>
      <c r="L44" s="61"/>
      <c r="M44" s="61"/>
      <c r="N44" s="61"/>
      <c r="O44" s="9"/>
      <c r="P44" s="9"/>
      <c r="Q44" s="9"/>
      <c r="R44" s="9"/>
    </row>
    <row r="45" spans="1:18" x14ac:dyDescent="0.3">
      <c r="A45" s="4"/>
      <c r="B45" s="9"/>
      <c r="C45" s="9"/>
      <c r="G45" s="9"/>
      <c r="H45" s="9"/>
      <c r="K45" s="61"/>
      <c r="L45" s="61"/>
      <c r="M45" s="61"/>
      <c r="N45" s="61"/>
    </row>
    <row r="46" spans="1:18" x14ac:dyDescent="0.3">
      <c r="A46" s="4"/>
      <c r="B46" s="9"/>
      <c r="C46" s="9"/>
      <c r="G46" s="9"/>
      <c r="H46" s="9"/>
    </row>
    <row r="47" spans="1:18" x14ac:dyDescent="0.3">
      <c r="A47" s="4"/>
      <c r="B47" s="9"/>
      <c r="C47" s="9"/>
      <c r="F47" s="4"/>
      <c r="G47" s="9"/>
      <c r="H47" s="9"/>
      <c r="K47" s="4"/>
      <c r="L47" s="4"/>
      <c r="M47" s="4"/>
      <c r="N47" s="65"/>
    </row>
    <row r="48" spans="1:18" x14ac:dyDescent="0.3">
      <c r="A48" s="4"/>
      <c r="B48" s="9"/>
      <c r="C48" s="9"/>
      <c r="F48" s="3"/>
      <c r="G48" s="9"/>
      <c r="H48" s="9"/>
      <c r="K48" s="4"/>
      <c r="L48" s="4"/>
      <c r="M48" s="152"/>
      <c r="N48" s="4"/>
    </row>
    <row r="49" spans="1:19" x14ac:dyDescent="0.3">
      <c r="A49" s="4"/>
      <c r="B49" s="9"/>
      <c r="C49" s="9"/>
      <c r="F49" s="4"/>
      <c r="G49" s="9"/>
      <c r="H49" s="9"/>
      <c r="K49" s="61"/>
      <c r="L49" s="61"/>
      <c r="M49" s="61"/>
      <c r="N49" s="61"/>
    </row>
    <row r="50" spans="1:19" x14ac:dyDescent="0.3">
      <c r="F50" s="4"/>
      <c r="K50" s="65"/>
      <c r="L50" s="65"/>
      <c r="M50" s="65"/>
      <c r="N50" s="65"/>
    </row>
    <row r="51" spans="1:19" x14ac:dyDescent="0.3">
      <c r="F51" s="4"/>
      <c r="K51" s="61"/>
      <c r="L51" s="61"/>
      <c r="M51" s="61"/>
      <c r="N51" s="61"/>
    </row>
    <row r="52" spans="1:19" x14ac:dyDescent="0.3">
      <c r="L52" s="61"/>
      <c r="O52" s="9"/>
      <c r="P52" s="9"/>
      <c r="Q52" s="9"/>
      <c r="R52" s="9"/>
    </row>
    <row r="53" spans="1:19" x14ac:dyDescent="0.3">
      <c r="K53" s="61"/>
      <c r="L53" s="61"/>
      <c r="M53" s="61"/>
      <c r="N53" s="61"/>
      <c r="O53" s="9"/>
      <c r="P53" s="9"/>
      <c r="Q53" s="9"/>
      <c r="R53" s="9"/>
    </row>
    <row r="54" spans="1:19" x14ac:dyDescent="0.3">
      <c r="E54" s="63"/>
      <c r="F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x14ac:dyDescent="0.3">
      <c r="F55" s="168"/>
      <c r="K55" s="61"/>
      <c r="L55" s="61"/>
      <c r="M55" s="61"/>
      <c r="N55" s="61"/>
    </row>
    <row r="56" spans="1:19" x14ac:dyDescent="0.3">
      <c r="F56" s="168"/>
      <c r="K56" s="61"/>
      <c r="L56" s="61"/>
      <c r="M56" s="61"/>
      <c r="N56" s="61"/>
    </row>
    <row r="57" spans="1:19" x14ac:dyDescent="0.3">
      <c r="K57" s="61"/>
      <c r="L57" s="61"/>
      <c r="M57" s="61"/>
      <c r="N57" s="61"/>
    </row>
    <row r="58" spans="1:19" x14ac:dyDescent="0.3">
      <c r="K58" s="61"/>
      <c r="L58" s="61"/>
      <c r="M58" s="61"/>
      <c r="N58" s="61"/>
    </row>
    <row r="59" spans="1:19" x14ac:dyDescent="0.3">
      <c r="K59" s="61"/>
      <c r="L59" s="61"/>
      <c r="M59" s="61"/>
      <c r="N59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taulukkoluettelo</vt:lpstr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11.10</vt:lpstr>
      <vt:lpstr>11.11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työvoima</dc:title>
  <dc:creator>Voipio Kaisa</dc:creator>
  <cp:lastModifiedBy>Voipio Kaisa</cp:lastModifiedBy>
  <dcterms:created xsi:type="dcterms:W3CDTF">2011-05-24T09:34:07Z</dcterms:created>
  <dcterms:modified xsi:type="dcterms:W3CDTF">2022-02-22T09:09:26Z</dcterms:modified>
</cp:coreProperties>
</file>