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I\Aineistot\koulutus\2021_oppilasmaarat_ja_kielivalinnat_paivitykset\"/>
    </mc:Choice>
  </mc:AlternateContent>
  <xr:revisionPtr revIDLastSave="0" documentId="13_ncr:1_{5AFAAC37-A26F-4A77-B657-663CED53D3D4}" xr6:coauthVersionLast="46" xr6:coauthVersionMax="46" xr10:uidLastSave="{00000000-0000-0000-0000-000000000000}"/>
  <bookViews>
    <workbookView xWindow="29760" yWindow="960" windowWidth="21600" windowHeight="11325" xr2:uid="{00000000-000D-0000-FFFF-FFFF00000000}"/>
  </bookViews>
  <sheets>
    <sheet name="Su 1-6" sheetId="1" r:id="rId1"/>
    <sheet name="Su 7-9" sheetId="2" r:id="rId2"/>
    <sheet name="Ru 1-6" sheetId="3" r:id="rId3"/>
    <sheet name="Ru 7-9" sheetId="4" r:id="rId4"/>
  </sheets>
  <definedNames>
    <definedName name="_xlnm.Print_Titles" localSheetId="3">'Ru 7-9'!$A:$A</definedName>
    <definedName name="_xlnm.Print_Titles" localSheetId="0">'Su 1-6'!$A:$A,'Su 1-6'!$1:$7</definedName>
    <definedName name="_xlnm.Print_Titles" localSheetId="1">'Su 7-9'!$A:$A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8" i="2" l="1"/>
  <c r="GY8" i="2"/>
  <c r="HG8" i="2"/>
  <c r="HI8" i="2"/>
  <c r="HP8" i="2"/>
  <c r="HX8" i="2"/>
  <c r="IE8" i="2"/>
  <c r="IE55" i="2" s="1"/>
  <c r="IG8" i="2"/>
  <c r="IN8" i="2"/>
  <c r="GY9" i="2"/>
  <c r="HG9" i="2"/>
  <c r="HI9" i="2"/>
  <c r="HP9" i="2"/>
  <c r="HX9" i="2"/>
  <c r="IE9" i="2"/>
  <c r="IG9" i="2"/>
  <c r="IN9" i="2"/>
  <c r="BZ10" i="2"/>
  <c r="GY10" i="2"/>
  <c r="HG10" i="2"/>
  <c r="HI10" i="2"/>
  <c r="HP10" i="2"/>
  <c r="HX10" i="2"/>
  <c r="IE10" i="2"/>
  <c r="IG10" i="2"/>
  <c r="IN10" i="2"/>
  <c r="BZ11" i="2"/>
  <c r="GY11" i="2"/>
  <c r="HG11" i="2"/>
  <c r="HI11" i="2"/>
  <c r="HP11" i="2"/>
  <c r="HX11" i="2"/>
  <c r="IE11" i="2"/>
  <c r="IG11" i="2"/>
  <c r="IN11" i="2"/>
  <c r="BZ12" i="2"/>
  <c r="GY12" i="2"/>
  <c r="HG12" i="2"/>
  <c r="HI12" i="2"/>
  <c r="HI55" i="2" s="1"/>
  <c r="HP12" i="2"/>
  <c r="HX12" i="2"/>
  <c r="IE12" i="2"/>
  <c r="IG12" i="2"/>
  <c r="IN12" i="2"/>
  <c r="BZ13" i="2"/>
  <c r="GY13" i="2"/>
  <c r="HG13" i="2"/>
  <c r="HG55" i="2" s="1"/>
  <c r="HI13" i="2"/>
  <c r="HP13" i="2"/>
  <c r="HX13" i="2"/>
  <c r="IE13" i="2"/>
  <c r="IG13" i="2"/>
  <c r="IN13" i="2"/>
  <c r="GY14" i="2"/>
  <c r="HG14" i="2"/>
  <c r="HI14" i="2"/>
  <c r="HP14" i="2"/>
  <c r="HX14" i="2"/>
  <c r="IE14" i="2"/>
  <c r="IG14" i="2"/>
  <c r="IN14" i="2"/>
  <c r="BZ15" i="2"/>
  <c r="GY15" i="2"/>
  <c r="GY55" i="2" s="1"/>
  <c r="HG15" i="2"/>
  <c r="HI15" i="2"/>
  <c r="HP15" i="2"/>
  <c r="HX15" i="2"/>
  <c r="IE15" i="2"/>
  <c r="IG15" i="2"/>
  <c r="IN15" i="2"/>
  <c r="BZ16" i="2"/>
  <c r="BZ17" i="2"/>
  <c r="GY18" i="2"/>
  <c r="HG18" i="2"/>
  <c r="HI18" i="2"/>
  <c r="HP18" i="2"/>
  <c r="HX18" i="2"/>
  <c r="IE18" i="2"/>
  <c r="IG18" i="2"/>
  <c r="IG55" i="2" s="1"/>
  <c r="IN18" i="2"/>
  <c r="BZ19" i="2"/>
  <c r="GY19" i="2"/>
  <c r="HG19" i="2"/>
  <c r="HI19" i="2"/>
  <c r="HP19" i="2"/>
  <c r="HX19" i="2"/>
  <c r="IE19" i="2"/>
  <c r="IG19" i="2"/>
  <c r="IN19" i="2"/>
  <c r="BZ20" i="2"/>
  <c r="GY20" i="2"/>
  <c r="HG20" i="2"/>
  <c r="HI20" i="2"/>
  <c r="HP20" i="2"/>
  <c r="HX20" i="2"/>
  <c r="IE20" i="2"/>
  <c r="IG20" i="2"/>
  <c r="IN20" i="2"/>
  <c r="GY22" i="2"/>
  <c r="HG22" i="2"/>
  <c r="HI22" i="2"/>
  <c r="HP22" i="2"/>
  <c r="HX22" i="2"/>
  <c r="IE22" i="2"/>
  <c r="IG22" i="2"/>
  <c r="IN22" i="2"/>
  <c r="GY23" i="2"/>
  <c r="HG23" i="2"/>
  <c r="HI23" i="2"/>
  <c r="HP23" i="2"/>
  <c r="HX23" i="2"/>
  <c r="IE23" i="2"/>
  <c r="IG23" i="2"/>
  <c r="IN23" i="2"/>
  <c r="GY24" i="2"/>
  <c r="HG24" i="2"/>
  <c r="HI24" i="2"/>
  <c r="HP24" i="2"/>
  <c r="HX24" i="2"/>
  <c r="IE24" i="2"/>
  <c r="IG24" i="2"/>
  <c r="IN24" i="2"/>
  <c r="BZ26" i="2"/>
  <c r="BZ27" i="2"/>
  <c r="GY27" i="2"/>
  <c r="HG27" i="2"/>
  <c r="HI27" i="2"/>
  <c r="HP27" i="2"/>
  <c r="HX27" i="2"/>
  <c r="IE27" i="2"/>
  <c r="IG27" i="2"/>
  <c r="IN27" i="2"/>
  <c r="BZ29" i="2"/>
  <c r="GY30" i="2"/>
  <c r="HG30" i="2"/>
  <c r="HI30" i="2"/>
  <c r="HP30" i="2"/>
  <c r="HX30" i="2"/>
  <c r="IE30" i="2"/>
  <c r="IG30" i="2"/>
  <c r="IN30" i="2"/>
  <c r="BZ31" i="2"/>
  <c r="GY31" i="2"/>
  <c r="HG31" i="2"/>
  <c r="HI31" i="2"/>
  <c r="HP31" i="2"/>
  <c r="HX31" i="2"/>
  <c r="IE31" i="2"/>
  <c r="IG31" i="2"/>
  <c r="IN31" i="2"/>
  <c r="BZ32" i="2"/>
  <c r="BZ33" i="2"/>
  <c r="GY33" i="2"/>
  <c r="HG33" i="2"/>
  <c r="HI33" i="2"/>
  <c r="HP33" i="2"/>
  <c r="HX33" i="2"/>
  <c r="IE33" i="2"/>
  <c r="IG33" i="2"/>
  <c r="IN33" i="2"/>
  <c r="GY34" i="2"/>
  <c r="HG34" i="2"/>
  <c r="HI34" i="2"/>
  <c r="HP34" i="2"/>
  <c r="HX34" i="2"/>
  <c r="IE34" i="2"/>
  <c r="IG34" i="2"/>
  <c r="IN34" i="2"/>
  <c r="BZ35" i="2"/>
  <c r="GY35" i="2"/>
  <c r="HG35" i="2"/>
  <c r="HI35" i="2"/>
  <c r="HP35" i="2"/>
  <c r="HX35" i="2"/>
  <c r="IE35" i="2"/>
  <c r="IG35" i="2"/>
  <c r="IN35" i="2"/>
  <c r="BZ36" i="2"/>
  <c r="BZ37" i="2"/>
  <c r="GY38" i="2"/>
  <c r="HG38" i="2"/>
  <c r="HI38" i="2"/>
  <c r="HP38" i="2"/>
  <c r="HX38" i="2"/>
  <c r="IE38" i="2"/>
  <c r="IG38" i="2"/>
  <c r="IN38" i="2"/>
  <c r="GY39" i="2"/>
  <c r="HG39" i="2"/>
  <c r="HI39" i="2"/>
  <c r="HP39" i="2"/>
  <c r="HX39" i="2"/>
  <c r="IE39" i="2"/>
  <c r="IG39" i="2"/>
  <c r="IN39" i="2"/>
  <c r="BZ40" i="2"/>
  <c r="GY40" i="2"/>
  <c r="HG40" i="2"/>
  <c r="HI40" i="2"/>
  <c r="HP40" i="2"/>
  <c r="HX40" i="2"/>
  <c r="IE40" i="2"/>
  <c r="IG40" i="2"/>
  <c r="IN40" i="2"/>
  <c r="GY41" i="2"/>
  <c r="HG41" i="2"/>
  <c r="HI41" i="2"/>
  <c r="HP41" i="2"/>
  <c r="HX41" i="2"/>
  <c r="IE41" i="2"/>
  <c r="IG41" i="2"/>
  <c r="IN41" i="2"/>
  <c r="GY43" i="2"/>
  <c r="HG43" i="2"/>
  <c r="HI43" i="2"/>
  <c r="HP43" i="2"/>
  <c r="HX43" i="2"/>
  <c r="IE43" i="2"/>
  <c r="IG43" i="2"/>
  <c r="IN43" i="2"/>
  <c r="BZ44" i="2"/>
  <c r="GY44" i="2"/>
  <c r="HG44" i="2"/>
  <c r="HI44" i="2"/>
  <c r="HP44" i="2"/>
  <c r="HX44" i="2"/>
  <c r="IE44" i="2"/>
  <c r="IG44" i="2"/>
  <c r="IN44" i="2"/>
  <c r="GY45" i="2"/>
  <c r="HG45" i="2"/>
  <c r="HI45" i="2"/>
  <c r="HP45" i="2"/>
  <c r="HX45" i="2"/>
  <c r="IE45" i="2"/>
  <c r="IG45" i="2"/>
  <c r="IN45" i="2"/>
  <c r="BZ46" i="2"/>
  <c r="GY46" i="2"/>
  <c r="HG46" i="2"/>
  <c r="HI46" i="2"/>
  <c r="HP46" i="2"/>
  <c r="HX46" i="2"/>
  <c r="IE46" i="2"/>
  <c r="IG46" i="2"/>
  <c r="IN46" i="2"/>
  <c r="BZ47" i="2"/>
  <c r="GY47" i="2"/>
  <c r="HG47" i="2"/>
  <c r="HI47" i="2"/>
  <c r="HP47" i="2"/>
  <c r="HX47" i="2"/>
  <c r="IE47" i="2"/>
  <c r="IG47" i="2"/>
  <c r="IN47" i="2"/>
  <c r="GY49" i="2"/>
  <c r="HG49" i="2"/>
  <c r="HI49" i="2"/>
  <c r="HP49" i="2"/>
  <c r="HX49" i="2"/>
  <c r="IE49" i="2"/>
  <c r="IG49" i="2"/>
  <c r="IN49" i="2"/>
  <c r="BZ50" i="2"/>
  <c r="GY51" i="2"/>
  <c r="HG51" i="2"/>
  <c r="HI51" i="2"/>
  <c r="HP51" i="2"/>
  <c r="HX51" i="2"/>
  <c r="IE51" i="2"/>
  <c r="IG51" i="2"/>
  <c r="IN51" i="2"/>
  <c r="BZ52" i="2"/>
  <c r="GY52" i="2"/>
  <c r="HG52" i="2"/>
  <c r="HI52" i="2"/>
  <c r="HP52" i="2"/>
  <c r="HX52" i="2"/>
  <c r="IE52" i="2"/>
  <c r="IG52" i="2"/>
  <c r="IN52" i="2"/>
  <c r="GY53" i="2"/>
  <c r="HG53" i="2"/>
  <c r="HI53" i="2"/>
  <c r="HP53" i="2"/>
  <c r="HX53" i="2"/>
  <c r="IE53" i="2"/>
  <c r="IG53" i="2"/>
  <c r="IN53" i="2"/>
  <c r="GY54" i="2"/>
  <c r="HG54" i="2"/>
  <c r="HI54" i="2"/>
  <c r="HP54" i="2"/>
  <c r="HX54" i="2"/>
  <c r="IE54" i="2"/>
  <c r="IG54" i="2"/>
  <c r="IN54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GR55" i="2"/>
  <c r="GS55" i="2"/>
  <c r="GT55" i="2"/>
  <c r="GU55" i="2"/>
  <c r="GV55" i="2"/>
  <c r="GW55" i="2"/>
  <c r="GX55" i="2"/>
  <c r="GZ55" i="2"/>
  <c r="HA55" i="2"/>
  <c r="HB55" i="2"/>
  <c r="HC55" i="2"/>
  <c r="HD55" i="2"/>
  <c r="HE55" i="2"/>
  <c r="HF55" i="2"/>
  <c r="HH55" i="2"/>
  <c r="HJ55" i="2"/>
  <c r="HK55" i="2"/>
  <c r="HL55" i="2"/>
  <c r="HM55" i="2"/>
  <c r="HN55" i="2"/>
  <c r="HO55" i="2"/>
  <c r="HP55" i="2"/>
  <c r="HQ55" i="2"/>
  <c r="HR55" i="2"/>
  <c r="HS55" i="2"/>
  <c r="HT55" i="2"/>
  <c r="HU55" i="2"/>
  <c r="HV55" i="2"/>
  <c r="HW55" i="2"/>
  <c r="HX55" i="2"/>
  <c r="HY55" i="2"/>
  <c r="HZ55" i="2"/>
  <c r="IA55" i="2"/>
  <c r="IB55" i="2"/>
  <c r="IC55" i="2"/>
  <c r="ID55" i="2"/>
  <c r="IF55" i="2"/>
  <c r="IH55" i="2"/>
  <c r="II55" i="2"/>
  <c r="IJ55" i="2"/>
  <c r="IK55" i="2"/>
  <c r="IL55" i="2"/>
  <c r="IM55" i="2"/>
  <c r="IN55" i="2"/>
  <c r="K17" i="4"/>
  <c r="J17" i="4"/>
  <c r="H17" i="4"/>
  <c r="E17" i="4"/>
  <c r="D17" i="4"/>
  <c r="B17" i="4"/>
  <c r="Q9" i="4"/>
  <c r="W9" i="4"/>
  <c r="AH9" i="4"/>
  <c r="DB9" i="4"/>
  <c r="DF9" i="4"/>
  <c r="DH9" i="4"/>
  <c r="DM9" i="4"/>
  <c r="DM17" i="4" s="1"/>
  <c r="DQ9" i="4"/>
  <c r="DQ17" i="4" s="1"/>
  <c r="DU9" i="4"/>
  <c r="DX9" i="4"/>
  <c r="EC9" i="4"/>
  <c r="AH10" i="4"/>
  <c r="Q11" i="4"/>
  <c r="W11" i="4"/>
  <c r="AH11" i="4"/>
  <c r="DB12" i="4"/>
  <c r="DF12" i="4"/>
  <c r="DH12" i="4"/>
  <c r="DM12" i="4"/>
  <c r="DQ12" i="4"/>
  <c r="DU12" i="4"/>
  <c r="DX12" i="4"/>
  <c r="EC12" i="4"/>
  <c r="EC17" i="4" s="1"/>
  <c r="DB13" i="4"/>
  <c r="DF13" i="4"/>
  <c r="DH13" i="4"/>
  <c r="DM13" i="4"/>
  <c r="DQ13" i="4"/>
  <c r="DU13" i="4"/>
  <c r="DX13" i="4"/>
  <c r="EC13" i="4"/>
  <c r="DB14" i="4"/>
  <c r="DF14" i="4"/>
  <c r="DH14" i="4"/>
  <c r="DM14" i="4"/>
  <c r="DQ14" i="4"/>
  <c r="DU14" i="4"/>
  <c r="DX14" i="4"/>
  <c r="EC14" i="4"/>
  <c r="DB15" i="4"/>
  <c r="DF15" i="4"/>
  <c r="DH15" i="4"/>
  <c r="DM15" i="4"/>
  <c r="DQ15" i="4"/>
  <c r="DU15" i="4"/>
  <c r="DX15" i="4"/>
  <c r="EC15" i="4"/>
  <c r="Q16" i="4"/>
  <c r="W16" i="4"/>
  <c r="AH16" i="4"/>
  <c r="DB16" i="4"/>
  <c r="DF16" i="4"/>
  <c r="DH16" i="4"/>
  <c r="DM16" i="4"/>
  <c r="DQ16" i="4"/>
  <c r="DU16" i="4"/>
  <c r="DU17" i="4" s="1"/>
  <c r="DX16" i="4"/>
  <c r="EC16" i="4"/>
  <c r="M17" i="4"/>
  <c r="O17" i="4"/>
  <c r="S17" i="4"/>
  <c r="V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N17" i="4"/>
  <c r="DO17" i="4"/>
  <c r="DP17" i="4"/>
  <c r="DR17" i="4"/>
  <c r="DS17" i="4"/>
  <c r="DT17" i="4"/>
  <c r="DV17" i="4"/>
  <c r="DW17" i="4"/>
  <c r="DX17" i="4"/>
  <c r="DY17" i="4"/>
  <c r="DZ17" i="4"/>
  <c r="EA17" i="4"/>
  <c r="EB17" i="4"/>
  <c r="D28" i="3"/>
  <c r="B28" i="3"/>
  <c r="K8" i="3"/>
  <c r="P8" i="3"/>
  <c r="AT8" i="3"/>
  <c r="AX8" i="3"/>
  <c r="AX28" i="3" s="1"/>
  <c r="AZ8" i="3"/>
  <c r="AZ28" i="3" s="1"/>
  <c r="BD8" i="3"/>
  <c r="P9" i="3"/>
  <c r="AT9" i="3"/>
  <c r="AX9" i="3"/>
  <c r="AZ9" i="3"/>
  <c r="BD9" i="3"/>
  <c r="AT10" i="3"/>
  <c r="AX10" i="3"/>
  <c r="AZ10" i="3"/>
  <c r="BD10" i="3"/>
  <c r="K11" i="3"/>
  <c r="P11" i="3"/>
  <c r="AT11" i="3"/>
  <c r="AX11" i="3"/>
  <c r="AZ11" i="3"/>
  <c r="BD11" i="3"/>
  <c r="BD28" i="3" s="1"/>
  <c r="P12" i="3"/>
  <c r="AT12" i="3"/>
  <c r="AX12" i="3"/>
  <c r="AZ12" i="3"/>
  <c r="BD12" i="3"/>
  <c r="K13" i="3"/>
  <c r="P13" i="3"/>
  <c r="K14" i="3"/>
  <c r="P14" i="3"/>
  <c r="AT15" i="3"/>
  <c r="AX15" i="3"/>
  <c r="AZ15" i="3"/>
  <c r="BD15" i="3"/>
  <c r="K16" i="3"/>
  <c r="P16" i="3"/>
  <c r="AT16" i="3"/>
  <c r="AT28" i="3" s="1"/>
  <c r="AX16" i="3"/>
  <c r="AZ16" i="3"/>
  <c r="BD16" i="3"/>
  <c r="AT17" i="3"/>
  <c r="AX17" i="3"/>
  <c r="AZ17" i="3"/>
  <c r="BD17" i="3"/>
  <c r="AT18" i="3"/>
  <c r="AX18" i="3"/>
  <c r="AZ18" i="3"/>
  <c r="BD18" i="3"/>
  <c r="K19" i="3"/>
  <c r="P19" i="3"/>
  <c r="AT19" i="3"/>
  <c r="AX19" i="3"/>
  <c r="AZ19" i="3"/>
  <c r="BD19" i="3"/>
  <c r="AT20" i="3"/>
  <c r="AX20" i="3"/>
  <c r="AZ20" i="3"/>
  <c r="BD20" i="3"/>
  <c r="K21" i="3"/>
  <c r="P21" i="3"/>
  <c r="AT21" i="3"/>
  <c r="AX21" i="3"/>
  <c r="AZ21" i="3"/>
  <c r="BD21" i="3"/>
  <c r="K22" i="3"/>
  <c r="P22" i="3"/>
  <c r="AT22" i="3"/>
  <c r="AX22" i="3"/>
  <c r="AZ22" i="3"/>
  <c r="BD22" i="3"/>
  <c r="AT23" i="3"/>
  <c r="AX23" i="3"/>
  <c r="AZ23" i="3"/>
  <c r="BD23" i="3"/>
  <c r="K24" i="3"/>
  <c r="P24" i="3"/>
  <c r="AT24" i="3"/>
  <c r="AX24" i="3"/>
  <c r="AZ24" i="3"/>
  <c r="BD24" i="3"/>
  <c r="K25" i="3"/>
  <c r="P25" i="3"/>
  <c r="AT25" i="3"/>
  <c r="AX25" i="3"/>
  <c r="AZ25" i="3"/>
  <c r="BD25" i="3"/>
  <c r="K26" i="3"/>
  <c r="P26" i="3"/>
  <c r="AT26" i="3"/>
  <c r="AX26" i="3"/>
  <c r="AZ26" i="3"/>
  <c r="BD26" i="3"/>
  <c r="K27" i="3"/>
  <c r="P27" i="3"/>
  <c r="AT27" i="3"/>
  <c r="AX27" i="3"/>
  <c r="AZ27" i="3"/>
  <c r="BD27" i="3"/>
  <c r="G28" i="3"/>
  <c r="I28" i="3"/>
  <c r="J28" i="3"/>
  <c r="V28" i="3"/>
  <c r="W28" i="3"/>
  <c r="X28" i="3"/>
  <c r="Y28" i="3"/>
  <c r="Z28" i="3"/>
  <c r="AS28" i="3"/>
  <c r="AU28" i="3"/>
  <c r="AV28" i="3"/>
  <c r="AW28" i="3"/>
  <c r="AY28" i="3"/>
  <c r="BA28" i="3"/>
  <c r="BB28" i="3"/>
  <c r="BC28" i="3"/>
  <c r="EK33" i="1"/>
  <c r="ES33" i="1"/>
  <c r="EZ33" i="1"/>
  <c r="FH33" i="1"/>
  <c r="EK8" i="1"/>
  <c r="ES8" i="1"/>
  <c r="EZ8" i="1"/>
  <c r="EZ106" i="1" s="1"/>
  <c r="FH8" i="1"/>
  <c r="EK9" i="1"/>
  <c r="ES9" i="1"/>
  <c r="EZ9" i="1"/>
  <c r="FH9" i="1"/>
  <c r="EK10" i="1"/>
  <c r="ES10" i="1"/>
  <c r="EZ10" i="1"/>
  <c r="FH10" i="1"/>
  <c r="EK11" i="1"/>
  <c r="ES11" i="1"/>
  <c r="EZ11" i="1"/>
  <c r="FH11" i="1"/>
  <c r="EK12" i="1"/>
  <c r="ES12" i="1"/>
  <c r="EZ12" i="1"/>
  <c r="FH12" i="1"/>
  <c r="EK14" i="1"/>
  <c r="ES14" i="1"/>
  <c r="EZ14" i="1"/>
  <c r="FH14" i="1"/>
  <c r="EK15" i="1"/>
  <c r="ES15" i="1"/>
  <c r="EZ15" i="1"/>
  <c r="FH15" i="1"/>
  <c r="EK16" i="1"/>
  <c r="ES16" i="1"/>
  <c r="EZ16" i="1"/>
  <c r="FH16" i="1"/>
  <c r="EK17" i="1"/>
  <c r="ES17" i="1"/>
  <c r="EZ17" i="1"/>
  <c r="FH17" i="1"/>
  <c r="EK18" i="1"/>
  <c r="ES18" i="1"/>
  <c r="EZ18" i="1"/>
  <c r="FH18" i="1"/>
  <c r="EK19" i="1"/>
  <c r="ES19" i="1"/>
  <c r="EZ19" i="1"/>
  <c r="FH19" i="1"/>
  <c r="EK20" i="1"/>
  <c r="ES20" i="1"/>
  <c r="EZ20" i="1"/>
  <c r="FH20" i="1"/>
  <c r="EK22" i="1"/>
  <c r="ES22" i="1"/>
  <c r="EZ22" i="1"/>
  <c r="FH22" i="1"/>
  <c r="EK24" i="1"/>
  <c r="ES24" i="1"/>
  <c r="EZ24" i="1"/>
  <c r="FH24" i="1"/>
  <c r="EK25" i="1"/>
  <c r="ES25" i="1"/>
  <c r="EZ25" i="1"/>
  <c r="FH25" i="1"/>
  <c r="EK26" i="1"/>
  <c r="ES26" i="1"/>
  <c r="EZ26" i="1"/>
  <c r="FH26" i="1"/>
  <c r="EK28" i="1"/>
  <c r="ES28" i="1"/>
  <c r="EZ28" i="1"/>
  <c r="FH28" i="1"/>
  <c r="EK29" i="1"/>
  <c r="ES29" i="1"/>
  <c r="EZ29" i="1"/>
  <c r="FH29" i="1"/>
  <c r="EK30" i="1"/>
  <c r="ES30" i="1"/>
  <c r="EZ30" i="1"/>
  <c r="FH30" i="1"/>
  <c r="EK31" i="1"/>
  <c r="ES31" i="1"/>
  <c r="EZ31" i="1"/>
  <c r="FH31" i="1"/>
  <c r="EK32" i="1"/>
  <c r="ES32" i="1"/>
  <c r="EZ32" i="1"/>
  <c r="FH32" i="1"/>
  <c r="EK35" i="1"/>
  <c r="ES35" i="1"/>
  <c r="EZ35" i="1"/>
  <c r="FH35" i="1"/>
  <c r="EK36" i="1"/>
  <c r="ES36" i="1"/>
  <c r="EZ36" i="1"/>
  <c r="FH36" i="1"/>
  <c r="EK37" i="1"/>
  <c r="ES37" i="1"/>
  <c r="EZ37" i="1"/>
  <c r="FH37" i="1"/>
  <c r="EK38" i="1"/>
  <c r="ES38" i="1"/>
  <c r="EZ38" i="1"/>
  <c r="FH38" i="1"/>
  <c r="EK39" i="1"/>
  <c r="ES39" i="1"/>
  <c r="EZ39" i="1"/>
  <c r="FH39" i="1"/>
  <c r="EK40" i="1"/>
  <c r="ES40" i="1"/>
  <c r="EZ40" i="1"/>
  <c r="FH40" i="1"/>
  <c r="EK41" i="1"/>
  <c r="ES41" i="1"/>
  <c r="EZ41" i="1"/>
  <c r="FH41" i="1"/>
  <c r="EK42" i="1"/>
  <c r="ES42" i="1"/>
  <c r="EZ42" i="1"/>
  <c r="FH42" i="1"/>
  <c r="EK44" i="1"/>
  <c r="ES44" i="1"/>
  <c r="EZ44" i="1"/>
  <c r="FH44" i="1"/>
  <c r="EK45" i="1"/>
  <c r="ES45" i="1"/>
  <c r="EZ45" i="1"/>
  <c r="FH45" i="1"/>
  <c r="EK46" i="1"/>
  <c r="ES46" i="1"/>
  <c r="EZ46" i="1"/>
  <c r="FH46" i="1"/>
  <c r="EK47" i="1"/>
  <c r="ES47" i="1"/>
  <c r="EZ47" i="1"/>
  <c r="FH47" i="1"/>
  <c r="EK49" i="1"/>
  <c r="ES49" i="1"/>
  <c r="EZ49" i="1"/>
  <c r="FH49" i="1"/>
  <c r="EK50" i="1"/>
  <c r="ES50" i="1"/>
  <c r="EZ50" i="1"/>
  <c r="FH50" i="1"/>
  <c r="EK51" i="1"/>
  <c r="ES51" i="1"/>
  <c r="EZ51" i="1"/>
  <c r="FH51" i="1"/>
  <c r="EK52" i="1"/>
  <c r="ES52" i="1"/>
  <c r="EZ52" i="1"/>
  <c r="FH52" i="1"/>
  <c r="EK53" i="1"/>
  <c r="ES53" i="1"/>
  <c r="EZ53" i="1"/>
  <c r="FH53" i="1"/>
  <c r="EK54" i="1"/>
  <c r="ES54" i="1"/>
  <c r="EZ54" i="1"/>
  <c r="FH54" i="1"/>
  <c r="EK56" i="1"/>
  <c r="ES56" i="1"/>
  <c r="EZ56" i="1"/>
  <c r="FH56" i="1"/>
  <c r="EK57" i="1"/>
  <c r="ES57" i="1"/>
  <c r="EZ57" i="1"/>
  <c r="FH57" i="1"/>
  <c r="EK58" i="1"/>
  <c r="ES58" i="1"/>
  <c r="EZ58" i="1"/>
  <c r="FH58" i="1"/>
  <c r="EK60" i="1"/>
  <c r="ES60" i="1"/>
  <c r="EZ60" i="1"/>
  <c r="FH60" i="1"/>
  <c r="EK61" i="1"/>
  <c r="ES61" i="1"/>
  <c r="EZ61" i="1"/>
  <c r="FH61" i="1"/>
  <c r="EK62" i="1"/>
  <c r="ES62" i="1"/>
  <c r="EZ62" i="1"/>
  <c r="FH62" i="1"/>
  <c r="EK63" i="1"/>
  <c r="ES63" i="1"/>
  <c r="EZ63" i="1"/>
  <c r="FH63" i="1"/>
  <c r="EK64" i="1"/>
  <c r="ES64" i="1"/>
  <c r="EZ64" i="1"/>
  <c r="FH64" i="1"/>
  <c r="EK65" i="1"/>
  <c r="ES65" i="1"/>
  <c r="EZ65" i="1"/>
  <c r="FH65" i="1"/>
  <c r="EK66" i="1"/>
  <c r="ES66" i="1"/>
  <c r="EZ66" i="1"/>
  <c r="FH66" i="1"/>
  <c r="EK67" i="1"/>
  <c r="ES67" i="1"/>
  <c r="EZ67" i="1"/>
  <c r="FH67" i="1"/>
  <c r="EK68" i="1"/>
  <c r="ES68" i="1"/>
  <c r="EZ68" i="1"/>
  <c r="FH68" i="1"/>
  <c r="EK69" i="1"/>
  <c r="ES69" i="1"/>
  <c r="EZ69" i="1"/>
  <c r="FH69" i="1"/>
  <c r="EK70" i="1"/>
  <c r="ES70" i="1"/>
  <c r="EZ70" i="1"/>
  <c r="FH70" i="1"/>
  <c r="EK73" i="1"/>
  <c r="ES73" i="1"/>
  <c r="EZ73" i="1"/>
  <c r="FH73" i="1"/>
  <c r="EK74" i="1"/>
  <c r="ES74" i="1"/>
  <c r="EZ74" i="1"/>
  <c r="FH74" i="1"/>
  <c r="EK75" i="1"/>
  <c r="ES75" i="1"/>
  <c r="EZ75" i="1"/>
  <c r="FH75" i="1"/>
  <c r="EK76" i="1"/>
  <c r="ES76" i="1"/>
  <c r="EZ76" i="1"/>
  <c r="FH76" i="1"/>
  <c r="EK77" i="1"/>
  <c r="ES77" i="1"/>
  <c r="EZ77" i="1"/>
  <c r="FH77" i="1"/>
  <c r="EK78" i="1"/>
  <c r="ES78" i="1"/>
  <c r="EZ78" i="1"/>
  <c r="FH78" i="1"/>
  <c r="EK79" i="1"/>
  <c r="ES79" i="1"/>
  <c r="EZ79" i="1"/>
  <c r="FH79" i="1"/>
  <c r="EK80" i="1"/>
  <c r="ES80" i="1"/>
  <c r="EZ80" i="1"/>
  <c r="FH80" i="1"/>
  <c r="EK81" i="1"/>
  <c r="ES81" i="1"/>
  <c r="EZ81" i="1"/>
  <c r="FH81" i="1"/>
  <c r="EK82" i="1"/>
  <c r="ES82" i="1"/>
  <c r="EZ82" i="1"/>
  <c r="FH82" i="1"/>
  <c r="EK83" i="1"/>
  <c r="ES83" i="1"/>
  <c r="EZ83" i="1"/>
  <c r="FH83" i="1"/>
  <c r="EK84" i="1"/>
  <c r="ES84" i="1"/>
  <c r="EZ84" i="1"/>
  <c r="FH84" i="1"/>
  <c r="EK85" i="1"/>
  <c r="ES85" i="1"/>
  <c r="EZ85" i="1"/>
  <c r="FH85" i="1"/>
  <c r="EK86" i="1"/>
  <c r="ES86" i="1"/>
  <c r="EZ86" i="1"/>
  <c r="FH86" i="1"/>
  <c r="EK88" i="1"/>
  <c r="ES88" i="1"/>
  <c r="EZ88" i="1"/>
  <c r="FH88" i="1"/>
  <c r="EK89" i="1"/>
  <c r="ES89" i="1"/>
  <c r="EZ89" i="1"/>
  <c r="FH89" i="1"/>
  <c r="EK90" i="1"/>
  <c r="ES90" i="1"/>
  <c r="EZ90" i="1"/>
  <c r="FH90" i="1"/>
  <c r="EK91" i="1"/>
  <c r="ES91" i="1"/>
  <c r="EZ91" i="1"/>
  <c r="FH91" i="1"/>
  <c r="EK92" i="1"/>
  <c r="ES92" i="1"/>
  <c r="EZ92" i="1"/>
  <c r="FH92" i="1"/>
  <c r="EK93" i="1"/>
  <c r="ES93" i="1"/>
  <c r="EZ93" i="1"/>
  <c r="FH93" i="1"/>
  <c r="EK94" i="1"/>
  <c r="ES94" i="1"/>
  <c r="EZ94" i="1"/>
  <c r="FH94" i="1"/>
  <c r="EK95" i="1"/>
  <c r="ES95" i="1"/>
  <c r="EZ95" i="1"/>
  <c r="FH95" i="1"/>
  <c r="EK96" i="1"/>
  <c r="ES96" i="1"/>
  <c r="EZ96" i="1"/>
  <c r="FH96" i="1"/>
  <c r="EK98" i="1"/>
  <c r="ES98" i="1"/>
  <c r="EZ98" i="1"/>
  <c r="FH98" i="1"/>
  <c r="EK101" i="1"/>
  <c r="ES101" i="1"/>
  <c r="EZ101" i="1"/>
  <c r="FH101" i="1"/>
  <c r="EK102" i="1"/>
  <c r="ES102" i="1"/>
  <c r="EZ102" i="1"/>
  <c r="FH102" i="1"/>
  <c r="EK103" i="1"/>
  <c r="ES103" i="1"/>
  <c r="EZ103" i="1"/>
  <c r="FH103" i="1"/>
  <c r="EK104" i="1"/>
  <c r="ES104" i="1"/>
  <c r="EZ104" i="1"/>
  <c r="FH104" i="1"/>
  <c r="EK105" i="1"/>
  <c r="ES105" i="1"/>
  <c r="EZ105" i="1"/>
  <c r="FH105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EE106" i="1"/>
  <c r="EF106" i="1"/>
  <c r="EG106" i="1"/>
  <c r="EH106" i="1"/>
  <c r="EI106" i="1"/>
  <c r="EJ106" i="1"/>
  <c r="EL106" i="1"/>
  <c r="EM106" i="1"/>
  <c r="EN106" i="1"/>
  <c r="EO106" i="1"/>
  <c r="EP106" i="1"/>
  <c r="EQ106" i="1"/>
  <c r="ER106" i="1"/>
  <c r="ET106" i="1"/>
  <c r="EU106" i="1"/>
  <c r="EV106" i="1"/>
  <c r="EW106" i="1"/>
  <c r="EX106" i="1"/>
  <c r="EY106" i="1"/>
  <c r="FA106" i="1"/>
  <c r="FB106" i="1"/>
  <c r="FC106" i="1"/>
  <c r="FD106" i="1"/>
  <c r="FE106" i="1"/>
  <c r="FF106" i="1"/>
  <c r="FG106" i="1"/>
  <c r="ES106" i="1" l="1"/>
  <c r="EK106" i="1"/>
  <c r="FH106" i="1"/>
</calcChain>
</file>

<file path=xl/sharedStrings.xml><?xml version="1.0" encoding="utf-8"?>
<sst xmlns="http://schemas.openxmlformats.org/spreadsheetml/2006/main" count="3853" uniqueCount="185">
  <si>
    <t>de</t>
  </si>
  <si>
    <t>en</t>
  </si>
  <si>
    <t>es</t>
  </si>
  <si>
    <t>fi</t>
  </si>
  <si>
    <t>fr</t>
  </si>
  <si>
    <t>ru</t>
  </si>
  <si>
    <t>sv</t>
  </si>
  <si>
    <t>zh</t>
  </si>
  <si>
    <t>Kaikki yhteensä</t>
  </si>
  <si>
    <t>Aleksis Kiven peruskoulu</t>
  </si>
  <si>
    <t>Arabian peruskoulu</t>
  </si>
  <si>
    <t>Aurinkolahden peruskoulu</t>
  </si>
  <si>
    <t>Eläintarhan ala-asteen koulu</t>
  </si>
  <si>
    <t>Haagan peruskoulu</t>
  </si>
  <si>
    <t>Herttoniemen ala-asteen koulu</t>
  </si>
  <si>
    <t>Herttoniemenrannan ala-asteen koulu</t>
  </si>
  <si>
    <t>Heteniityn ala-asteen koulu</t>
  </si>
  <si>
    <t>Hietakummun ala-asteen koulu</t>
  </si>
  <si>
    <t>Hiidenkiven peruskoulu</t>
  </si>
  <si>
    <t>Itäkeskuksen peruskoulu</t>
  </si>
  <si>
    <t>Kaisaniemen ala-asteen koulu</t>
  </si>
  <si>
    <t>Kallahden peruskoulu</t>
  </si>
  <si>
    <t>Kallion ala-asteen koulu</t>
  </si>
  <si>
    <t>Kannelmäen peruskoulu</t>
  </si>
  <si>
    <t>Katajanokan ala-asteen koulu</t>
  </si>
  <si>
    <t>Keinutien ala-asteen koulu</t>
  </si>
  <si>
    <t>Konalan ala-asteen koulu</t>
  </si>
  <si>
    <t>Kontulan ala-asteen koulu</t>
  </si>
  <si>
    <t>Koskelan ala-asteen koulu</t>
  </si>
  <si>
    <t>Kotinummen ala-asteen koulu</t>
  </si>
  <si>
    <t>Kulosaaren ala-asteen koulu</t>
  </si>
  <si>
    <t>Käpylän peruskoulu</t>
  </si>
  <si>
    <t>Laajasalon peruskoulu</t>
  </si>
  <si>
    <t>Laakavuoren ala-asteen koulu</t>
  </si>
  <si>
    <t>Latokartanon peruskoulu</t>
  </si>
  <si>
    <t>Lauttasaaren ala-asteen koulu</t>
  </si>
  <si>
    <t>Länsi-Pasilan ala-asteen koulu</t>
  </si>
  <si>
    <t>Malminkartanon ala-asteen koulu</t>
  </si>
  <si>
    <t>Maunulan ala-asteen koulu</t>
  </si>
  <si>
    <t>Meilahden ala-asteen koulu</t>
  </si>
  <si>
    <t>Mellunmäen ala-asteen koulu</t>
  </si>
  <si>
    <t>Meri-Rastilan ala-asteen koulu</t>
  </si>
  <si>
    <t>Metsolan ala-asteen koulu</t>
  </si>
  <si>
    <t>Munkkiniemen ala-asteen koulu</t>
  </si>
  <si>
    <t>Munkkivuoren ala-asteen koulu</t>
  </si>
  <si>
    <t>Mustakiven ala-asteen koulu</t>
  </si>
  <si>
    <t>Myllypuron ala-asteen koulu</t>
  </si>
  <si>
    <t>Oulunkylän ala-asteen koulu</t>
  </si>
  <si>
    <t>Pakilan ala-asteen koulu</t>
  </si>
  <si>
    <t>Paloheinän ala-asteen koulu</t>
  </si>
  <si>
    <t>Pelimannin ala-asteen koulu</t>
  </si>
  <si>
    <t>Pihkapuiston ala-asteen koulu</t>
  </si>
  <si>
    <t>Pihlajamäen ala-asteen koulu</t>
  </si>
  <si>
    <t>Pihlajiston ala-asteen koulu</t>
  </si>
  <si>
    <t>Pikku Huopalahden ala-asteen koulu</t>
  </si>
  <si>
    <t>Pitäjänmäen peruskoulu</t>
  </si>
  <si>
    <t>Pohjois-Haagan ala-asteen koulu</t>
  </si>
  <si>
    <t>Poikkilaakson ala-asteen koulu</t>
  </si>
  <si>
    <t>Porolahden peruskoulu</t>
  </si>
  <si>
    <t>Puistolan peruskoulu</t>
  </si>
  <si>
    <t>Pukinmäen peruskoulu</t>
  </si>
  <si>
    <t>Puotilan ala-asteen koulu</t>
  </si>
  <si>
    <t>Ressun peruskoulu</t>
  </si>
  <si>
    <t>Roihuvuoren ala-asteen koulu</t>
  </si>
  <si>
    <t>Ruoholahden ala-asteen koulu</t>
  </si>
  <si>
    <t>Sakarinmäen koulu</t>
  </si>
  <si>
    <t>Santahaminan ala-asteen koulu</t>
  </si>
  <si>
    <t>Siilitien peruskoulu</t>
  </si>
  <si>
    <t>Siltamäen ala-asteen koulu</t>
  </si>
  <si>
    <t>Snellmanin ala-asteen koulu</t>
  </si>
  <si>
    <t>Soinisen koulu</t>
  </si>
  <si>
    <t>Strömbergin ala-asteen koulu</t>
  </si>
  <si>
    <t>Suomenlinnan ala-asteen koulu</t>
  </si>
  <si>
    <t>Suutarilan ala-asteen koulu</t>
  </si>
  <si>
    <t>Tahvonlahden ala-asteen koulu</t>
  </si>
  <si>
    <t>Taivallahden peruskoulu</t>
  </si>
  <si>
    <t>Tapanilan ala-asteen koulu</t>
  </si>
  <si>
    <t>Tehtaankadun ala-asteen koulu</t>
  </si>
  <si>
    <t>Torpparinmäen peruskoulu</t>
  </si>
  <si>
    <t>Töyrynummen ala-asteen koulu</t>
  </si>
  <si>
    <t>Töölön ala-asteen koulu</t>
  </si>
  <si>
    <t>Vallilan ala-asteen koulu</t>
  </si>
  <si>
    <t>Vartiokylän ala-asteen koulu</t>
  </si>
  <si>
    <t>Vesalan ala-asteen koulu</t>
  </si>
  <si>
    <t>Vuosaaren ala-asteen koulu</t>
  </si>
  <si>
    <t>Vuosaaren peruskoulu</t>
  </si>
  <si>
    <t>Yhtenäiskoulu</t>
  </si>
  <si>
    <t>Ylä-Malmin peruskoulu</t>
  </si>
  <si>
    <t>et</t>
  </si>
  <si>
    <t>Alppilan yläasteen koulu</t>
  </si>
  <si>
    <t>Kruununhaan yläasteen koulu</t>
  </si>
  <si>
    <t>Meilahden yläasteen koulu</t>
  </si>
  <si>
    <t>Myllypuron yläasteen koulu</t>
  </si>
  <si>
    <t>Pakilan yläasteen koulu</t>
  </si>
  <si>
    <t>Suutarilan yläasteen koulu</t>
  </si>
  <si>
    <t>Tehtaanpuiston yläasteen koulu</t>
  </si>
  <si>
    <t>Vartiokylän yläasteen koulu</t>
  </si>
  <si>
    <t>Vesalan yläasteen koulu</t>
  </si>
  <si>
    <t>la</t>
  </si>
  <si>
    <t>A1-kieli</t>
  </si>
  <si>
    <t>A2-kieli</t>
  </si>
  <si>
    <t>Koulu</t>
  </si>
  <si>
    <t>Yhteensä</t>
  </si>
  <si>
    <t>B2-kieli</t>
  </si>
  <si>
    <t>B1-kieli</t>
  </si>
  <si>
    <t>Botby grundskola</t>
  </si>
  <si>
    <t>Brändö lågstadieskola</t>
  </si>
  <si>
    <t>Cygnaeus lågstadieskola</t>
  </si>
  <si>
    <t>Degerö lågstadieskola</t>
  </si>
  <si>
    <t>Drumsö lågstadieskola</t>
  </si>
  <si>
    <t>Haga lågstadieskola</t>
  </si>
  <si>
    <t>Kottby Lågstadieskola</t>
  </si>
  <si>
    <t>Kronohagens Lågstadieskola</t>
  </si>
  <si>
    <t>Kårböle Lågstadieskola</t>
  </si>
  <si>
    <t>Minervaskolan</t>
  </si>
  <si>
    <t>Munksnäs lågstadieskola</t>
  </si>
  <si>
    <t>Månsas lågstadieskola</t>
  </si>
  <si>
    <t>Nordsjö lågstadieskola</t>
  </si>
  <si>
    <t>Sockenbacka lågstadieskola</t>
  </si>
  <si>
    <t>Staffansby lågstadieskola</t>
  </si>
  <si>
    <t>Åshöjdens grundskola</t>
  </si>
  <si>
    <t>Östersundom skola</t>
  </si>
  <si>
    <t>Högstadieskolan Lönkan</t>
  </si>
  <si>
    <t>Högstadieskolan Svenska normallyceum</t>
  </si>
  <si>
    <t>Munksnäs högstadieskola</t>
  </si>
  <si>
    <t>Suomenkieliset koulut, luokat 7-9</t>
  </si>
  <si>
    <t>Suomenkieliset koulut, luokat 1-6</t>
  </si>
  <si>
    <t>Ruotsinkieliset koulut, luokat 1-6</t>
  </si>
  <si>
    <t>Ruotsinkieliset koulut, luokat 7-9</t>
  </si>
  <si>
    <t>Erityiskoulut yhteensä</t>
  </si>
  <si>
    <t>Puistolanraitin ala-asteen koulu *</t>
  </si>
  <si>
    <t>20.9.2012</t>
  </si>
  <si>
    <t>Helsingin kaupungin peruskoulujen kielivalinnat</t>
  </si>
  <si>
    <t>20.9.2013</t>
  </si>
  <si>
    <t>* Zacharias Topeliusskolan ja Ulfåsaskolan yhdistyivät lukuvuoden 2013-2014 alussa.</t>
  </si>
  <si>
    <t>Zacharias Topeliusskolan *</t>
  </si>
  <si>
    <t>yhteensä</t>
  </si>
  <si>
    <t>Hoplaxskolan</t>
  </si>
  <si>
    <t>latina</t>
  </si>
  <si>
    <t>Grundskolan Norsen</t>
  </si>
  <si>
    <t>Kalasataman peruskoulu</t>
  </si>
  <si>
    <t>Malmin peruskoulu</t>
  </si>
  <si>
    <t>Pasilan peruskoulu</t>
  </si>
  <si>
    <t>Suutarinkylän peruskoulu</t>
  </si>
  <si>
    <t>20.9.2014</t>
  </si>
  <si>
    <t>kiina</t>
  </si>
  <si>
    <t>eesti</t>
  </si>
  <si>
    <t>20.9.2015</t>
  </si>
  <si>
    <t>20.9.2016</t>
  </si>
  <si>
    <t>Pukinmäenkaaren peruskoulu</t>
  </si>
  <si>
    <t>Hertsikan ala-asteen koulu</t>
  </si>
  <si>
    <t>ruotsi</t>
  </si>
  <si>
    <t>20.9.2017</t>
  </si>
  <si>
    <t>Jätkäsaaren peruskoulu</t>
  </si>
  <si>
    <t>Karviaistien koulu</t>
  </si>
  <si>
    <t>Puistopolun peruskoulu</t>
  </si>
  <si>
    <t>Vuoniityn peruskoulu</t>
  </si>
  <si>
    <t>Syksyn 2017 muutokset:</t>
  </si>
  <si>
    <t>Uusi koulu: Jätkäsaaren peruskoulu</t>
  </si>
  <si>
    <t>Vuosaaren ja Mustakiven ala-asteet ja Tehtaanpuiston yläaste yhdistyneet Puistopolun peruskouluksi</t>
  </si>
  <si>
    <t>Kallahden peruskoulu ja Meri-Rastilan ala-asteen koulu yhdistyneet Merilahden peruskouluksi</t>
  </si>
  <si>
    <t>Heteniityn ala-asteen koulu ja Vuosaaren peruskoulu yhdistyneet Vuoniityn peruskouluksi</t>
  </si>
  <si>
    <t>Vesalan ala-asteen ja Vesalan yläasteen koulut yhdistyneet Vesalan peruskouluksi</t>
  </si>
  <si>
    <t>Merilahden peruskoulu</t>
  </si>
  <si>
    <t>20.9.2018</t>
  </si>
  <si>
    <t>alle 10</t>
  </si>
  <si>
    <t>Myllypuron peruskoulu</t>
  </si>
  <si>
    <t>Vesalan peruskoulu</t>
  </si>
  <si>
    <t>saksa</t>
  </si>
  <si>
    <t>englanti</t>
  </si>
  <si>
    <t>espanja</t>
  </si>
  <si>
    <t>ranska</t>
  </si>
  <si>
    <t>venäjä</t>
  </si>
  <si>
    <t>A1 yhteensä</t>
  </si>
  <si>
    <t>A2 yhteensä</t>
  </si>
  <si>
    <t>B2 yhteensä</t>
  </si>
  <si>
    <t>* Nurkkatien ala-aste ja Puistolan ala-aste yhdistyivät Puistolanraitin ala-asteeksi lukuvuoden 2013-2014 alussa.</t>
  </si>
  <si>
    <t>Alle 10</t>
  </si>
  <si>
    <t>Kankarepuiston peruskoulu (ent. Jakomäen peruskoulu)</t>
  </si>
  <si>
    <t xml:space="preserve">Vattuniemen ala-asteen koulu </t>
  </si>
  <si>
    <t>Vattuniemen ala-asteen koulu aloitti toimintansa elokuussa 2020.</t>
  </si>
  <si>
    <t>alle10</t>
  </si>
  <si>
    <t>Kruunuvuorenrannan peruskoulu aloitti toimintansa elokuussa 2021.</t>
  </si>
  <si>
    <t>Kruunuvuorenrannan peruskoulu</t>
  </si>
  <si>
    <t>Maatullin peruskoulu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</si>
</sst>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5" fillId="0" borderId="0" xfId="0" applyFont="1"/>
    <xf numFmtId="0" fontId="0" fillId="0" borderId="0" xfId="0" applyBorder="1"/>
    <xf numFmtId="0" fontId="6" fillId="0" borderId="0" xfId="0" applyFont="1" applyFill="1" applyBorder="1"/>
    <xf numFmtId="14" fontId="7" fillId="0" borderId="0" xfId="0" quotePrefix="1" applyNumberFormat="1" applyFont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5" xfId="0" applyBorder="1"/>
    <xf numFmtId="0" fontId="5" fillId="0" borderId="4" xfId="0" applyFont="1" applyBorder="1"/>
    <xf numFmtId="0" fontId="5" fillId="0" borderId="0" xfId="0" applyFont="1" applyBorder="1"/>
    <xf numFmtId="14" fontId="7" fillId="0" borderId="0" xfId="0" quotePrefix="1" applyNumberFormat="1" applyFont="1" applyBorder="1"/>
    <xf numFmtId="0" fontId="0" fillId="0" borderId="6" xfId="0" applyBorder="1"/>
    <xf numFmtId="0" fontId="0" fillId="0" borderId="7" xfId="0" applyBorder="1"/>
    <xf numFmtId="0" fontId="8" fillId="0" borderId="0" xfId="0" applyFont="1"/>
    <xf numFmtId="0" fontId="8" fillId="0" borderId="8" xfId="0" applyFont="1" applyBorder="1"/>
    <xf numFmtId="0" fontId="0" fillId="0" borderId="4" xfId="0" applyFill="1" applyBorder="1"/>
    <xf numFmtId="0" fontId="8" fillId="0" borderId="2" xfId="0" applyFont="1" applyBorder="1"/>
    <xf numFmtId="0" fontId="8" fillId="0" borderId="9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4" xfId="0" applyFont="1" applyBorder="1"/>
    <xf numFmtId="0" fontId="8" fillId="0" borderId="11" xfId="0" applyFont="1" applyBorder="1"/>
    <xf numFmtId="0" fontId="7" fillId="0" borderId="4" xfId="0" applyFont="1" applyBorder="1"/>
    <xf numFmtId="14" fontId="7" fillId="0" borderId="0" xfId="0" applyNumberFormat="1" applyFont="1"/>
    <xf numFmtId="0" fontId="7" fillId="0" borderId="0" xfId="0" applyFont="1"/>
    <xf numFmtId="0" fontId="0" fillId="0" borderId="4" xfId="0" applyFont="1" applyBorder="1"/>
    <xf numFmtId="0" fontId="8" fillId="0" borderId="0" xfId="0" applyFont="1" applyBorder="1"/>
    <xf numFmtId="14" fontId="7" fillId="0" borderId="12" xfId="0" quotePrefix="1" applyNumberFormat="1" applyFont="1" applyBorder="1"/>
    <xf numFmtId="0" fontId="0" fillId="0" borderId="12" xfId="0" applyBorder="1"/>
    <xf numFmtId="0" fontId="0" fillId="0" borderId="2" xfId="0" applyFill="1" applyBorder="1"/>
    <xf numFmtId="0" fontId="8" fillId="0" borderId="13" xfId="0" applyFont="1" applyBorder="1"/>
    <xf numFmtId="0" fontId="0" fillId="0" borderId="14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5" xfId="0" applyFill="1" applyBorder="1"/>
    <xf numFmtId="14" fontId="7" fillId="0" borderId="12" xfId="0" applyNumberFormat="1" applyFont="1" applyBorder="1"/>
    <xf numFmtId="0" fontId="8" fillId="0" borderId="12" xfId="0" applyFont="1" applyBorder="1"/>
    <xf numFmtId="0" fontId="1" fillId="0" borderId="0" xfId="0" applyFont="1"/>
    <xf numFmtId="0" fontId="1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7" xfId="0" applyBorder="1" applyAlignment="1">
      <alignment horizontal="right"/>
    </xf>
    <xf numFmtId="0" fontId="8" fillId="0" borderId="8" xfId="0" applyFont="1" applyFill="1" applyBorder="1"/>
    <xf numFmtId="0" fontId="1" fillId="0" borderId="0" xfId="0" applyNumberFormat="1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8" fillId="0" borderId="9" xfId="0" applyFont="1" applyFill="1" applyBorder="1"/>
    <xf numFmtId="0" fontId="0" fillId="0" borderId="15" xfId="0" applyBorder="1"/>
    <xf numFmtId="0" fontId="0" fillId="0" borderId="14" xfId="0" applyBorder="1"/>
    <xf numFmtId="0" fontId="1" fillId="0" borderId="15" xfId="0" applyNumberFormat="1" applyFont="1" applyFill="1" applyBorder="1"/>
    <xf numFmtId="0" fontId="8" fillId="0" borderId="15" xfId="0" applyFont="1" applyFill="1" applyBorder="1"/>
    <xf numFmtId="0" fontId="8" fillId="0" borderId="13" xfId="0" applyFont="1" applyFill="1" applyBorder="1"/>
    <xf numFmtId="0" fontId="1" fillId="0" borderId="0" xfId="0" applyFont="1" applyFill="1" applyBorder="1"/>
    <xf numFmtId="0" fontId="8" fillId="0" borderId="2" xfId="0" applyFont="1" applyFill="1" applyBorder="1"/>
    <xf numFmtId="0" fontId="8" fillId="0" borderId="6" xfId="0" applyFont="1" applyFill="1" applyBorder="1"/>
    <xf numFmtId="0" fontId="8" fillId="0" borderId="12" xfId="0" applyFont="1" applyFill="1" applyBorder="1"/>
    <xf numFmtId="0" fontId="8" fillId="0" borderId="8" xfId="0" applyNumberFormat="1" applyFont="1" applyFill="1" applyBorder="1"/>
    <xf numFmtId="0" fontId="8" fillId="0" borderId="0" xfId="0" applyNumberFormat="1" applyFont="1" applyFill="1" applyBorder="1"/>
    <xf numFmtId="0" fontId="9" fillId="0" borderId="0" xfId="0" applyNumberFormat="1" applyFont="1" applyFill="1" applyBorder="1"/>
    <xf numFmtId="0" fontId="1" fillId="0" borderId="8" xfId="0" applyNumberFormat="1" applyFont="1" applyFill="1" applyBorder="1"/>
    <xf numFmtId="0" fontId="0" fillId="0" borderId="8" xfId="0" applyFill="1" applyBorder="1"/>
    <xf numFmtId="0" fontId="0" fillId="0" borderId="0" xfId="0" applyFill="1"/>
    <xf numFmtId="0" fontId="8" fillId="0" borderId="10" xfId="0" applyNumberFormat="1" applyFont="1" applyFill="1" applyBorder="1"/>
    <xf numFmtId="0" fontId="8" fillId="0" borderId="11" xfId="0" applyNumberFormat="1" applyFont="1" applyFill="1" applyBorder="1"/>
    <xf numFmtId="0" fontId="8" fillId="0" borderId="9" xfId="0" applyNumberFormat="1" applyFont="1" applyFill="1" applyBorder="1"/>
    <xf numFmtId="0" fontId="8" fillId="0" borderId="2" xfId="0" applyNumberFormat="1" applyFont="1" applyFill="1" applyBorder="1"/>
    <xf numFmtId="0" fontId="1" fillId="0" borderId="6" xfId="0" applyNumberFormat="1" applyFont="1" applyFill="1" applyBorder="1"/>
    <xf numFmtId="0" fontId="8" fillId="0" borderId="6" xfId="0" applyNumberFormat="1" applyFont="1" applyFill="1" applyBorder="1"/>
    <xf numFmtId="0" fontId="8" fillId="0" borderId="12" xfId="0" applyNumberFormat="1" applyFont="1" applyFill="1" applyBorder="1"/>
    <xf numFmtId="0" fontId="0" fillId="0" borderId="12" xfId="0" applyFill="1" applyBorder="1"/>
    <xf numFmtId="0" fontId="10" fillId="0" borderId="0" xfId="0" applyNumberFormat="1" applyFont="1" applyFill="1" applyBorder="1"/>
    <xf numFmtId="0" fontId="1" fillId="0" borderId="10" xfId="0" applyNumberFormat="1" applyFont="1" applyFill="1" applyBorder="1"/>
    <xf numFmtId="0" fontId="1" fillId="0" borderId="12" xfId="0" applyNumberFormat="1" applyFont="1" applyFill="1" applyBorder="1"/>
    <xf numFmtId="0" fontId="1" fillId="0" borderId="0" xfId="0" applyNumberFormat="1" applyFont="1" applyBorder="1"/>
    <xf numFmtId="0" fontId="8" fillId="0" borderId="0" xfId="0" applyNumberFormat="1" applyFont="1" applyBorder="1"/>
    <xf numFmtId="0" fontId="8" fillId="0" borderId="8" xfId="0" applyNumberFormat="1" applyFont="1" applyBorder="1"/>
    <xf numFmtId="0" fontId="9" fillId="0" borderId="0" xfId="0" applyNumberFormat="1" applyFont="1" applyBorder="1"/>
    <xf numFmtId="0" fontId="1" fillId="0" borderId="2" xfId="0" applyNumberFormat="1" applyFont="1" applyBorder="1"/>
    <xf numFmtId="0" fontId="1" fillId="0" borderId="12" xfId="0" applyNumberFormat="1" applyFont="1" applyBorder="1"/>
    <xf numFmtId="0" fontId="8" fillId="0" borderId="0" xfId="0" applyNumberFormat="1" applyFont="1" applyFill="1"/>
    <xf numFmtId="0" fontId="10" fillId="0" borderId="0" xfId="0" applyNumberFormat="1" applyFont="1" applyFill="1"/>
    <xf numFmtId="0" fontId="8" fillId="0" borderId="25" xfId="0" applyNumberFormat="1" applyFont="1" applyFill="1" applyBorder="1"/>
    <xf numFmtId="0" fontId="1" fillId="0" borderId="8" xfId="0" applyFont="1" applyFill="1" applyBorder="1"/>
    <xf numFmtId="0" fontId="1" fillId="0" borderId="2" xfId="0" applyFont="1" applyFill="1" applyBorder="1"/>
    <xf numFmtId="0" fontId="0" fillId="0" borderId="16" xfId="0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3" xfId="0" applyFont="1" applyFill="1" applyBorder="1"/>
    <xf numFmtId="0" fontId="1" fillId="0" borderId="17" xfId="0" applyFont="1" applyFill="1" applyBorder="1"/>
    <xf numFmtId="0" fontId="0" fillId="0" borderId="18" xfId="0" applyBorder="1"/>
    <xf numFmtId="0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0" fillId="0" borderId="13" xfId="0" applyBorder="1"/>
    <xf numFmtId="0" fontId="1" fillId="0" borderId="2" xfId="0" applyNumberFormat="1" applyFont="1" applyFill="1" applyBorder="1"/>
    <xf numFmtId="0" fontId="8" fillId="0" borderId="13" xfId="0" applyNumberFormat="1" applyFont="1" applyFill="1" applyBorder="1"/>
    <xf numFmtId="0" fontId="8" fillId="0" borderId="19" xfId="0" applyNumberFormat="1" applyFont="1" applyFill="1" applyBorder="1"/>
    <xf numFmtId="0" fontId="11" fillId="0" borderId="0" xfId="0" applyFont="1"/>
    <xf numFmtId="0" fontId="11" fillId="0" borderId="6" xfId="0" applyFont="1" applyBorder="1"/>
    <xf numFmtId="0" fontId="1" fillId="0" borderId="14" xfId="0" applyFont="1" applyFill="1" applyBorder="1"/>
    <xf numFmtId="0" fontId="5" fillId="0" borderId="12" xfId="0" applyFont="1" applyBorder="1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11" fillId="0" borderId="0" xfId="0" applyFont="1" applyBorder="1"/>
    <xf numFmtId="0" fontId="2" fillId="0" borderId="7" xfId="0" applyFont="1" applyFill="1" applyBorder="1"/>
    <xf numFmtId="0" fontId="2" fillId="0" borderId="1" xfId="0" applyFont="1" applyFill="1" applyBorder="1"/>
    <xf numFmtId="0" fontId="2" fillId="0" borderId="1" xfId="0" applyFont="1" applyBorder="1"/>
    <xf numFmtId="0" fontId="0" fillId="0" borderId="11" xfId="0" applyBorder="1"/>
    <xf numFmtId="0" fontId="2" fillId="0" borderId="15" xfId="0" applyFont="1" applyBorder="1"/>
    <xf numFmtId="0" fontId="2" fillId="0" borderId="14" xfId="0" applyFont="1" applyBorder="1"/>
    <xf numFmtId="0" fontId="11" fillId="0" borderId="16" xfId="0" applyFont="1" applyBorder="1"/>
    <xf numFmtId="0" fontId="11" fillId="0" borderId="16" xfId="0" applyFont="1" applyFill="1" applyBorder="1"/>
    <xf numFmtId="0" fontId="2" fillId="0" borderId="16" xfId="0" applyFont="1" applyBorder="1"/>
    <xf numFmtId="0" fontId="2" fillId="0" borderId="16" xfId="0" applyFont="1" applyFill="1" applyBorder="1"/>
    <xf numFmtId="0" fontId="0" fillId="0" borderId="17" xfId="0" applyBorder="1"/>
    <xf numFmtId="0" fontId="11" fillId="0" borderId="7" xfId="0" applyFont="1" applyBorder="1"/>
    <xf numFmtId="0" fontId="11" fillId="0" borderId="1" xfId="0" applyFont="1" applyBorder="1"/>
    <xf numFmtId="0" fontId="2" fillId="0" borderId="5" xfId="0" applyFont="1" applyFill="1" applyBorder="1"/>
    <xf numFmtId="0" fontId="2" fillId="0" borderId="4" xfId="0" applyFont="1" applyFill="1" applyBorder="1"/>
    <xf numFmtId="0" fontId="0" fillId="0" borderId="20" xfId="0" applyBorder="1"/>
    <xf numFmtId="0" fontId="0" fillId="0" borderId="21" xfId="0" applyBorder="1"/>
    <xf numFmtId="0" fontId="11" fillId="0" borderId="20" xfId="0" applyFont="1" applyBorder="1"/>
    <xf numFmtId="0" fontId="11" fillId="0" borderId="21" xfId="0" applyFont="1" applyBorder="1"/>
    <xf numFmtId="0" fontId="11" fillId="0" borderId="15" xfId="0" applyFont="1" applyBorder="1"/>
    <xf numFmtId="0" fontId="11" fillId="0" borderId="14" xfId="0" applyFont="1" applyBorder="1"/>
    <xf numFmtId="0" fontId="8" fillId="0" borderId="1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14" xfId="0" applyFont="1" applyBorder="1"/>
    <xf numFmtId="0" fontId="0" fillId="0" borderId="22" xfId="0" applyBorder="1"/>
    <xf numFmtId="0" fontId="0" fillId="0" borderId="23" xfId="0" applyBorder="1"/>
    <xf numFmtId="0" fontId="8" fillId="0" borderId="24" xfId="0" applyFont="1" applyBorder="1"/>
    <xf numFmtId="0" fontId="8" fillId="0" borderId="22" xfId="0" applyFont="1" applyBorder="1"/>
    <xf numFmtId="0" fontId="8" fillId="0" borderId="23" xfId="0" applyFont="1" applyBorder="1"/>
    <xf numFmtId="0" fontId="0" fillId="0" borderId="21" xfId="0" applyFill="1" applyBorder="1"/>
    <xf numFmtId="0" fontId="8" fillId="0" borderId="20" xfId="0" applyFont="1" applyBorder="1"/>
    <xf numFmtId="0" fontId="8" fillId="0" borderId="21" xfId="0" applyFont="1" applyBorder="1"/>
    <xf numFmtId="14" fontId="7" fillId="0" borderId="0" xfId="0" applyNumberFormat="1" applyFont="1" applyBorder="1"/>
    <xf numFmtId="0" fontId="11" fillId="0" borderId="1" xfId="0" applyFont="1" applyFill="1" applyBorder="1"/>
    <xf numFmtId="0" fontId="2" fillId="0" borderId="12" xfId="0" applyFont="1" applyFill="1" applyBorder="1"/>
    <xf numFmtId="1" fontId="11" fillId="0" borderId="0" xfId="0" applyNumberFormat="1" applyFont="1"/>
    <xf numFmtId="1" fontId="12" fillId="0" borderId="0" xfId="0" applyNumberFormat="1" applyFont="1"/>
    <xf numFmtId="0" fontId="2" fillId="0" borderId="7" xfId="0" applyFont="1" applyBorder="1"/>
    <xf numFmtId="0" fontId="2" fillId="0" borderId="5" xfId="0" applyFont="1" applyBorder="1"/>
    <xf numFmtId="0" fontId="11" fillId="0" borderId="3" xfId="0" applyFont="1" applyBorder="1" applyAlignment="1">
      <alignment wrapText="1"/>
    </xf>
    <xf numFmtId="1" fontId="11" fillId="0" borderId="2" xfId="0" applyNumberFormat="1" applyFont="1" applyBorder="1"/>
    <xf numFmtId="0" fontId="11" fillId="0" borderId="3" xfId="0" applyFont="1" applyFill="1" applyBorder="1" applyAlignment="1">
      <alignment wrapText="1"/>
    </xf>
    <xf numFmtId="0" fontId="11" fillId="0" borderId="2" xfId="0" applyFont="1" applyBorder="1"/>
    <xf numFmtId="0" fontId="2" fillId="0" borderId="3" xfId="0" applyFont="1" applyBorder="1"/>
    <xf numFmtId="0" fontId="7" fillId="0" borderId="0" xfId="0" applyFont="1" applyBorder="1"/>
    <xf numFmtId="0" fontId="11" fillId="0" borderId="0" xfId="0" applyFont="1" applyFill="1" applyBorder="1"/>
    <xf numFmtId="0" fontId="11" fillId="0" borderId="0" xfId="0" applyFont="1" applyFill="1"/>
    <xf numFmtId="0" fontId="11" fillId="0" borderId="2" xfId="0" applyFont="1" applyFill="1" applyBorder="1"/>
    <xf numFmtId="0" fontId="2" fillId="0" borderId="2" xfId="0" applyFont="1" applyBorder="1"/>
    <xf numFmtId="0" fontId="2" fillId="0" borderId="2" xfId="0" applyFont="1" applyFill="1" applyBorder="1"/>
    <xf numFmtId="0" fontId="11" fillId="0" borderId="12" xfId="0" applyFont="1" applyBorder="1"/>
    <xf numFmtId="0" fontId="11" fillId="0" borderId="3" xfId="0" applyFont="1" applyBorder="1"/>
    <xf numFmtId="0" fontId="11" fillId="0" borderId="5" xfId="0" applyFont="1" applyBorder="1"/>
    <xf numFmtId="0" fontId="0" fillId="0" borderId="0" xfId="0" applyNumberFormat="1"/>
    <xf numFmtId="0" fontId="0" fillId="0" borderId="7" xfId="0" applyNumberFormat="1" applyBorder="1"/>
    <xf numFmtId="0" fontId="0" fillId="0" borderId="1" xfId="0" applyNumberFormat="1" applyBorder="1"/>
    <xf numFmtId="0" fontId="0" fillId="0" borderId="15" xfId="0" applyNumberFormat="1" applyBorder="1"/>
    <xf numFmtId="0" fontId="0" fillId="0" borderId="14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0" xfId="0" applyFont="1" applyBorder="1"/>
    <xf numFmtId="0" fontId="0" fillId="0" borderId="1" xfId="0" applyFont="1" applyBorder="1"/>
    <xf numFmtId="0" fontId="0" fillId="0" borderId="11" xfId="0" applyNumberFormat="1" applyFont="1" applyBorder="1"/>
    <xf numFmtId="0" fontId="0" fillId="0" borderId="4" xfId="0" applyNumberFormat="1" applyFont="1" applyBorder="1"/>
    <xf numFmtId="0" fontId="0" fillId="0" borderId="5" xfId="0" applyNumberFormat="1" applyFont="1" applyBorder="1"/>
    <xf numFmtId="0" fontId="0" fillId="0" borderId="11" xfId="0" applyFont="1" applyBorder="1"/>
    <xf numFmtId="0" fontId="11" fillId="0" borderId="18" xfId="0" applyFont="1" applyBorder="1"/>
    <xf numFmtId="0" fontId="0" fillId="0" borderId="16" xfId="0" applyFont="1" applyBorder="1"/>
    <xf numFmtId="0" fontId="0" fillId="0" borderId="0" xfId="0" applyFont="1"/>
    <xf numFmtId="1" fontId="2" fillId="0" borderId="0" xfId="0" applyNumberFormat="1" applyFont="1"/>
    <xf numFmtId="0" fontId="11" fillId="0" borderId="5" xfId="0" applyFont="1" applyFill="1" applyBorder="1"/>
    <xf numFmtId="0" fontId="11" fillId="0" borderId="4" xfId="0" applyFont="1" applyBorder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116"/>
  <sheetViews>
    <sheetView tabSelected="1" workbookViewId="0">
      <pane xSplit="1" topLeftCell="B1" activePane="topRight" state="frozen"/>
      <selection pane="topRight"/>
    </sheetView>
  </sheetViews>
  <sheetFormatPr defaultRowHeight="14.4" x14ac:dyDescent="0.3"/>
  <cols>
    <col min="1" max="1" width="35.6640625" customWidth="1"/>
    <col min="2" max="2" width="9.77734375" bestFit="1" customWidth="1"/>
    <col min="3" max="4" width="7.44140625" bestFit="1" customWidth="1"/>
    <col min="5" max="5" width="5" bestFit="1" customWidth="1"/>
    <col min="6" max="6" width="6.5546875" bestFit="1" customWidth="1"/>
    <col min="7" max="7" width="6.109375" bestFit="1" customWidth="1"/>
    <col min="8" max="8" width="5.5546875" bestFit="1" customWidth="1"/>
    <col min="9" max="9" width="4.88671875" bestFit="1" customWidth="1"/>
    <col min="10" max="10" width="11.44140625" bestFit="1" customWidth="1"/>
    <col min="11" max="11" width="6" bestFit="1" customWidth="1"/>
    <col min="12" max="13" width="7.44140625" bestFit="1" customWidth="1"/>
    <col min="14" max="14" width="6.5546875" bestFit="1" customWidth="1"/>
    <col min="15" max="15" width="6.109375" bestFit="1" customWidth="1"/>
    <col min="16" max="16" width="5.5546875" bestFit="1" customWidth="1"/>
    <col min="17" max="17" width="11.44140625" bestFit="1" customWidth="1"/>
    <col min="18" max="18" width="7.5546875" customWidth="1"/>
    <col min="19" max="19" width="9.6640625" bestFit="1" customWidth="1"/>
    <col min="20" max="20" width="6.109375" customWidth="1"/>
    <col min="21" max="21" width="7.109375" customWidth="1"/>
    <col min="22" max="22" width="5.44140625" bestFit="1" customWidth="1"/>
    <col min="23" max="23" width="6.6640625" customWidth="1"/>
    <col min="24" max="25" width="8" customWidth="1"/>
    <col min="26" max="26" width="5.109375" bestFit="1" customWidth="1"/>
    <col min="27" max="27" width="9.44140625" bestFit="1" customWidth="1"/>
    <col min="28" max="28" width="7.88671875" bestFit="1" customWidth="1"/>
    <col min="29" max="29" width="6.6640625" customWidth="1"/>
    <col min="30" max="30" width="7.44140625" customWidth="1"/>
    <col min="31" max="31" width="7" customWidth="1"/>
    <col min="32" max="32" width="7.33203125" customWidth="1"/>
    <col min="33" max="33" width="6.88671875" customWidth="1"/>
    <col min="34" max="34" width="16.44140625" customWidth="1"/>
    <col min="35" max="35" width="7.6640625" bestFit="1" customWidth="1"/>
    <col min="36" max="36" width="7.88671875" customWidth="1"/>
    <col min="37" max="37" width="7.6640625" customWidth="1"/>
    <col min="38" max="38" width="6.109375" customWidth="1"/>
    <col min="39" max="39" width="8.109375" customWidth="1"/>
    <col min="40" max="40" width="7" customWidth="1"/>
    <col min="41" max="41" width="6.88671875" customWidth="1"/>
    <col min="42" max="42" width="7.5546875" customWidth="1"/>
    <col min="43" max="43" width="8" customWidth="1"/>
    <col min="44" max="44" width="9.44140625" bestFit="1" customWidth="1"/>
    <col min="45" max="45" width="7" customWidth="1"/>
    <col min="46" max="46" width="5.6640625" customWidth="1"/>
    <col min="47" max="47" width="7.33203125" customWidth="1"/>
    <col min="48" max="48" width="6.88671875" customWidth="1"/>
    <col min="49" max="50" width="7.6640625" customWidth="1"/>
    <col min="51" max="51" width="9.44140625" bestFit="1" customWidth="1"/>
    <col min="52" max="52" width="7.6640625" bestFit="1" customWidth="1"/>
    <col min="53" max="53" width="9.6640625" bestFit="1" customWidth="1"/>
    <col min="54" max="54" width="6.6640625" bestFit="1" customWidth="1"/>
    <col min="55" max="58" width="5.6640625" customWidth="1"/>
    <col min="60" max="60" width="5.6640625" customWidth="1"/>
    <col min="61" max="61" width="9.109375" bestFit="1" customWidth="1"/>
    <col min="62" max="66" width="5.6640625" customWidth="1"/>
    <col min="68" max="68" width="9.109375" bestFit="1" customWidth="1"/>
    <col min="69" max="69" width="5.6640625" customWidth="1"/>
    <col min="70" max="70" width="6.6640625" bestFit="1" customWidth="1"/>
    <col min="71" max="73" width="5.6640625" customWidth="1"/>
    <col min="75" max="75" width="9.109375" bestFit="1" customWidth="1"/>
    <col min="76" max="81" width="5.6640625" customWidth="1"/>
  </cols>
  <sheetData>
    <row r="1" spans="1:164" x14ac:dyDescent="0.3">
      <c r="A1" s="1" t="s">
        <v>132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3" spans="1:164" x14ac:dyDescent="0.3">
      <c r="A3" s="15" t="s">
        <v>126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6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16"/>
    </row>
    <row r="4" spans="1:164" x14ac:dyDescent="0.3">
      <c r="A4" s="14"/>
      <c r="B4" s="33">
        <v>44459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33">
        <v>44094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33">
        <v>43728</v>
      </c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33" t="s">
        <v>164</v>
      </c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33" t="s">
        <v>152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33" t="s">
        <v>148</v>
      </c>
      <c r="CY4" s="33" t="s">
        <v>147</v>
      </c>
      <c r="DO4" s="33" t="s">
        <v>144</v>
      </c>
      <c r="EE4" s="33" t="s">
        <v>133</v>
      </c>
      <c r="ES4" s="11"/>
      <c r="ET4" s="10" t="s">
        <v>131</v>
      </c>
    </row>
    <row r="5" spans="1:164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4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4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08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08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34"/>
      <c r="CY5" s="34"/>
      <c r="DO5" s="34"/>
      <c r="EE5" s="34"/>
      <c r="ES5" s="11"/>
    </row>
    <row r="6" spans="1:164" x14ac:dyDescent="0.3">
      <c r="A6" s="11"/>
      <c r="B6" s="8" t="s">
        <v>99</v>
      </c>
      <c r="C6" s="8"/>
      <c r="D6" s="8"/>
      <c r="E6" s="8"/>
      <c r="F6" s="8"/>
      <c r="G6" s="8"/>
      <c r="H6" s="8"/>
      <c r="I6" s="8"/>
      <c r="J6" s="4"/>
      <c r="K6" s="8" t="s">
        <v>100</v>
      </c>
      <c r="L6" s="8"/>
      <c r="M6" s="8"/>
      <c r="N6" s="8"/>
      <c r="O6" s="8"/>
      <c r="P6" s="8"/>
      <c r="Q6" s="4"/>
      <c r="R6" s="11" t="s">
        <v>104</v>
      </c>
      <c r="S6" s="8" t="s">
        <v>99</v>
      </c>
      <c r="T6" s="8"/>
      <c r="U6" s="8"/>
      <c r="V6" s="8"/>
      <c r="W6" s="8"/>
      <c r="X6" s="8"/>
      <c r="Y6" s="8"/>
      <c r="Z6" s="8"/>
      <c r="AA6" s="4"/>
      <c r="AB6" s="8" t="s">
        <v>100</v>
      </c>
      <c r="AC6" s="8"/>
      <c r="AD6" s="8"/>
      <c r="AE6" s="8"/>
      <c r="AF6" s="8"/>
      <c r="AG6" s="8"/>
      <c r="AH6" s="4"/>
      <c r="AI6" s="11" t="s">
        <v>104</v>
      </c>
      <c r="AJ6" s="8" t="s">
        <v>99</v>
      </c>
      <c r="AK6" s="8"/>
      <c r="AL6" s="8"/>
      <c r="AM6" s="8"/>
      <c r="AN6" s="8"/>
      <c r="AO6" s="8"/>
      <c r="AP6" s="8"/>
      <c r="AQ6" s="8"/>
      <c r="AR6" s="4"/>
      <c r="AS6" s="8" t="s">
        <v>100</v>
      </c>
      <c r="AT6" s="8"/>
      <c r="AU6" s="8"/>
      <c r="AV6" s="8"/>
      <c r="AW6" s="8"/>
      <c r="AX6" s="8"/>
      <c r="AY6" s="4"/>
      <c r="AZ6" s="11" t="s">
        <v>104</v>
      </c>
      <c r="BA6" s="34" t="s">
        <v>99</v>
      </c>
      <c r="BB6" s="8"/>
      <c r="BC6" s="8"/>
      <c r="BD6" s="8"/>
      <c r="BE6" s="8"/>
      <c r="BF6" s="8"/>
      <c r="BG6" s="8"/>
      <c r="BH6" s="8"/>
      <c r="BI6" s="8"/>
      <c r="BJ6" s="55" t="s">
        <v>100</v>
      </c>
      <c r="BK6" s="8"/>
      <c r="BL6" s="8"/>
      <c r="BM6" s="8"/>
      <c r="BN6" s="8"/>
      <c r="BO6" s="8"/>
      <c r="BP6" s="8"/>
      <c r="BQ6" s="92" t="s">
        <v>104</v>
      </c>
      <c r="BR6" s="34" t="s">
        <v>99</v>
      </c>
      <c r="BS6" s="8"/>
      <c r="BT6" s="8"/>
      <c r="BU6" s="8"/>
      <c r="BV6" s="8"/>
      <c r="BW6" s="8"/>
      <c r="BX6" s="8"/>
      <c r="BY6" s="8"/>
      <c r="BZ6" s="4"/>
      <c r="CA6" t="s">
        <v>100</v>
      </c>
      <c r="CB6" s="8"/>
      <c r="CC6" s="8"/>
      <c r="CD6" s="8"/>
      <c r="CE6" s="8"/>
      <c r="CF6" s="8"/>
      <c r="CG6" s="8"/>
      <c r="CH6" s="92" t="s">
        <v>104</v>
      </c>
      <c r="CI6" s="34" t="s">
        <v>99</v>
      </c>
      <c r="CQ6" s="4"/>
      <c r="CR6" t="s">
        <v>100</v>
      </c>
      <c r="CY6" s="34" t="s">
        <v>99</v>
      </c>
      <c r="DG6" s="4"/>
      <c r="DH6" t="s">
        <v>100</v>
      </c>
      <c r="DO6" s="34" t="s">
        <v>99</v>
      </c>
      <c r="DW6" s="4"/>
      <c r="DX6" t="s">
        <v>100</v>
      </c>
      <c r="EE6" s="34" t="s">
        <v>99</v>
      </c>
      <c r="EK6" s="4"/>
      <c r="EL6" t="s">
        <v>100</v>
      </c>
      <c r="ES6" s="11"/>
      <c r="ET6" t="s">
        <v>99</v>
      </c>
      <c r="EZ6" s="4"/>
      <c r="FA6" t="s">
        <v>100</v>
      </c>
    </row>
    <row r="7" spans="1:164" ht="27" x14ac:dyDescent="0.3">
      <c r="A7" s="13" t="s">
        <v>101</v>
      </c>
      <c r="B7" s="148" t="s">
        <v>168</v>
      </c>
      <c r="C7" s="148" t="s">
        <v>169</v>
      </c>
      <c r="D7" s="148" t="s">
        <v>170</v>
      </c>
      <c r="E7" s="125" t="s">
        <v>146</v>
      </c>
      <c r="F7" s="148" t="s">
        <v>171</v>
      </c>
      <c r="G7" s="148" t="s">
        <v>172</v>
      </c>
      <c r="H7" s="148" t="s">
        <v>151</v>
      </c>
      <c r="I7" s="148" t="s">
        <v>145</v>
      </c>
      <c r="J7" s="156" t="s">
        <v>173</v>
      </c>
      <c r="K7" s="125" t="s">
        <v>168</v>
      </c>
      <c r="L7" s="125" t="s">
        <v>169</v>
      </c>
      <c r="M7" s="125" t="s">
        <v>170</v>
      </c>
      <c r="N7" s="125" t="s">
        <v>171</v>
      </c>
      <c r="O7" s="125" t="s">
        <v>172</v>
      </c>
      <c r="P7" s="125" t="s">
        <v>151</v>
      </c>
      <c r="Q7" s="154" t="s">
        <v>174</v>
      </c>
      <c r="R7" s="13" t="s">
        <v>151</v>
      </c>
      <c r="S7" s="148" t="s">
        <v>168</v>
      </c>
      <c r="T7" s="148" t="s">
        <v>169</v>
      </c>
      <c r="U7" s="148" t="s">
        <v>170</v>
      </c>
      <c r="V7" s="125" t="s">
        <v>146</v>
      </c>
      <c r="W7" s="148" t="s">
        <v>171</v>
      </c>
      <c r="X7" s="148" t="s">
        <v>172</v>
      </c>
      <c r="Y7" s="148" t="s">
        <v>151</v>
      </c>
      <c r="Z7" s="148" t="s">
        <v>145</v>
      </c>
      <c r="AA7" s="156" t="s">
        <v>173</v>
      </c>
      <c r="AB7" s="125" t="s">
        <v>168</v>
      </c>
      <c r="AC7" s="125" t="s">
        <v>169</v>
      </c>
      <c r="AD7" s="125" t="s">
        <v>170</v>
      </c>
      <c r="AE7" s="125" t="s">
        <v>171</v>
      </c>
      <c r="AF7" s="125" t="s">
        <v>172</v>
      </c>
      <c r="AG7" s="125" t="s">
        <v>151</v>
      </c>
      <c r="AH7" s="154" t="s">
        <v>174</v>
      </c>
      <c r="AI7" s="13" t="s">
        <v>151</v>
      </c>
      <c r="AJ7" s="148" t="s">
        <v>168</v>
      </c>
      <c r="AK7" s="148" t="s">
        <v>169</v>
      </c>
      <c r="AL7" s="148" t="s">
        <v>170</v>
      </c>
      <c r="AM7" s="125" t="s">
        <v>146</v>
      </c>
      <c r="AN7" s="148" t="s">
        <v>171</v>
      </c>
      <c r="AO7" s="148" t="s">
        <v>172</v>
      </c>
      <c r="AP7" s="148" t="s">
        <v>151</v>
      </c>
      <c r="AQ7" s="148" t="s">
        <v>145</v>
      </c>
      <c r="AR7" s="156" t="s">
        <v>173</v>
      </c>
      <c r="AS7" s="125" t="s">
        <v>168</v>
      </c>
      <c r="AT7" s="125" t="s">
        <v>169</v>
      </c>
      <c r="AU7" s="125" t="s">
        <v>170</v>
      </c>
      <c r="AV7" s="125" t="s">
        <v>171</v>
      </c>
      <c r="AW7" s="125" t="s">
        <v>172</v>
      </c>
      <c r="AX7" s="125" t="s">
        <v>151</v>
      </c>
      <c r="AY7" s="154" t="s">
        <v>174</v>
      </c>
      <c r="AZ7" s="13" t="s">
        <v>151</v>
      </c>
      <c r="BA7" s="93" t="s">
        <v>0</v>
      </c>
      <c r="BB7" s="94" t="s">
        <v>1</v>
      </c>
      <c r="BC7" s="94" t="s">
        <v>2</v>
      </c>
      <c r="BD7" s="94" t="s">
        <v>146</v>
      </c>
      <c r="BE7" s="94" t="s">
        <v>4</v>
      </c>
      <c r="BF7" s="94" t="s">
        <v>5</v>
      </c>
      <c r="BG7" s="94" t="s">
        <v>6</v>
      </c>
      <c r="BH7" s="94" t="s">
        <v>145</v>
      </c>
      <c r="BI7" s="94" t="s">
        <v>136</v>
      </c>
      <c r="BJ7" s="107" t="s">
        <v>0</v>
      </c>
      <c r="BK7" s="94" t="s">
        <v>1</v>
      </c>
      <c r="BL7" s="94" t="s">
        <v>2</v>
      </c>
      <c r="BM7" s="94" t="s">
        <v>4</v>
      </c>
      <c r="BN7" s="94" t="s">
        <v>5</v>
      </c>
      <c r="BO7" s="94" t="s">
        <v>6</v>
      </c>
      <c r="BP7" s="94" t="s">
        <v>136</v>
      </c>
      <c r="BQ7" s="96" t="s">
        <v>151</v>
      </c>
      <c r="BR7" s="93" t="s">
        <v>0</v>
      </c>
      <c r="BS7" s="94" t="s">
        <v>1</v>
      </c>
      <c r="BT7" s="94" t="s">
        <v>2</v>
      </c>
      <c r="BU7" s="94" t="s">
        <v>146</v>
      </c>
      <c r="BV7" s="94" t="s">
        <v>4</v>
      </c>
      <c r="BW7" s="94" t="s">
        <v>5</v>
      </c>
      <c r="BX7" s="94" t="s">
        <v>6</v>
      </c>
      <c r="BY7" s="94" t="s">
        <v>145</v>
      </c>
      <c r="BZ7" s="95" t="s">
        <v>136</v>
      </c>
      <c r="CA7" s="94" t="s">
        <v>0</v>
      </c>
      <c r="CB7" s="94" t="s">
        <v>1</v>
      </c>
      <c r="CC7" s="94" t="s">
        <v>2</v>
      </c>
      <c r="CD7" s="94" t="s">
        <v>4</v>
      </c>
      <c r="CE7" s="94" t="s">
        <v>5</v>
      </c>
      <c r="CF7" s="94" t="s">
        <v>6</v>
      </c>
      <c r="CG7" s="94" t="s">
        <v>136</v>
      </c>
      <c r="CH7" s="96" t="s">
        <v>151</v>
      </c>
      <c r="CI7" s="18" t="s">
        <v>0</v>
      </c>
      <c r="CJ7" s="2" t="s">
        <v>1</v>
      </c>
      <c r="CK7" s="2" t="s">
        <v>2</v>
      </c>
      <c r="CL7" s="2" t="s">
        <v>146</v>
      </c>
      <c r="CM7" s="2" t="s">
        <v>4</v>
      </c>
      <c r="CN7" s="2" t="s">
        <v>5</v>
      </c>
      <c r="CO7" s="2" t="s">
        <v>6</v>
      </c>
      <c r="CP7" s="2" t="s">
        <v>145</v>
      </c>
      <c r="CQ7" s="5" t="s">
        <v>136</v>
      </c>
      <c r="CR7" s="2" t="s">
        <v>0</v>
      </c>
      <c r="CS7" s="2" t="s">
        <v>1</v>
      </c>
      <c r="CT7" s="2" t="s">
        <v>2</v>
      </c>
      <c r="CU7" s="2" t="s">
        <v>4</v>
      </c>
      <c r="CV7" s="2" t="s">
        <v>5</v>
      </c>
      <c r="CW7" s="2" t="s">
        <v>6</v>
      </c>
      <c r="CX7" s="13" t="s">
        <v>136</v>
      </c>
      <c r="CY7" s="18" t="s">
        <v>0</v>
      </c>
      <c r="CZ7" s="2" t="s">
        <v>1</v>
      </c>
      <c r="DA7" s="2" t="s">
        <v>2</v>
      </c>
      <c r="DB7" s="2" t="s">
        <v>146</v>
      </c>
      <c r="DC7" s="2" t="s">
        <v>4</v>
      </c>
      <c r="DD7" s="2" t="s">
        <v>5</v>
      </c>
      <c r="DE7" s="2" t="s">
        <v>6</v>
      </c>
      <c r="DF7" s="2" t="s">
        <v>145</v>
      </c>
      <c r="DG7" s="5" t="s">
        <v>136</v>
      </c>
      <c r="DH7" s="2" t="s">
        <v>0</v>
      </c>
      <c r="DI7" s="2" t="s">
        <v>1</v>
      </c>
      <c r="DJ7" s="2" t="s">
        <v>2</v>
      </c>
      <c r="DK7" s="2" t="s">
        <v>4</v>
      </c>
      <c r="DL7" s="2" t="s">
        <v>5</v>
      </c>
      <c r="DM7" s="2" t="s">
        <v>6</v>
      </c>
      <c r="DN7" s="13" t="s">
        <v>136</v>
      </c>
      <c r="DO7" s="18" t="s">
        <v>0</v>
      </c>
      <c r="DP7" s="2" t="s">
        <v>1</v>
      </c>
      <c r="DQ7" s="2" t="s">
        <v>2</v>
      </c>
      <c r="DR7" s="2" t="s">
        <v>146</v>
      </c>
      <c r="DS7" s="2" t="s">
        <v>4</v>
      </c>
      <c r="DT7" s="2" t="s">
        <v>6</v>
      </c>
      <c r="DU7" s="2" t="s">
        <v>145</v>
      </c>
      <c r="DV7" s="2" t="s">
        <v>5</v>
      </c>
      <c r="DW7" s="5" t="s">
        <v>136</v>
      </c>
      <c r="DX7" s="2" t="s">
        <v>0</v>
      </c>
      <c r="DY7" s="2" t="s">
        <v>1</v>
      </c>
      <c r="DZ7" s="2" t="s">
        <v>2</v>
      </c>
      <c r="EA7" s="2" t="s">
        <v>4</v>
      </c>
      <c r="EB7" s="2" t="s">
        <v>5</v>
      </c>
      <c r="EC7" s="2" t="s">
        <v>6</v>
      </c>
      <c r="ED7" s="13" t="s">
        <v>136</v>
      </c>
      <c r="EE7" s="47" t="s">
        <v>0</v>
      </c>
      <c r="EF7" s="3" t="s">
        <v>1</v>
      </c>
      <c r="EG7" s="3" t="s">
        <v>2</v>
      </c>
      <c r="EH7" s="3" t="s">
        <v>4</v>
      </c>
      <c r="EI7" s="3" t="s">
        <v>6</v>
      </c>
      <c r="EJ7" s="3" t="s">
        <v>7</v>
      </c>
      <c r="EK7" s="6" t="s">
        <v>102</v>
      </c>
      <c r="EL7" s="3" t="s">
        <v>0</v>
      </c>
      <c r="EM7" s="3" t="s">
        <v>1</v>
      </c>
      <c r="EN7" s="3" t="s">
        <v>2</v>
      </c>
      <c r="EO7" s="3" t="s">
        <v>88</v>
      </c>
      <c r="EP7" s="3" t="s">
        <v>4</v>
      </c>
      <c r="EQ7" s="3" t="s">
        <v>5</v>
      </c>
      <c r="ER7" s="3" t="s">
        <v>6</v>
      </c>
      <c r="ES7" s="12" t="s">
        <v>102</v>
      </c>
      <c r="ET7" s="3" t="s">
        <v>0</v>
      </c>
      <c r="EU7" s="3" t="s">
        <v>1</v>
      </c>
      <c r="EV7" s="3" t="s">
        <v>2</v>
      </c>
      <c r="EW7" s="3" t="s">
        <v>4</v>
      </c>
      <c r="EX7" s="3" t="s">
        <v>6</v>
      </c>
      <c r="EY7" s="3" t="s">
        <v>7</v>
      </c>
      <c r="EZ7" s="6" t="s">
        <v>102</v>
      </c>
      <c r="FA7" s="3" t="s">
        <v>0</v>
      </c>
      <c r="FB7" s="3" t="s">
        <v>1</v>
      </c>
      <c r="FC7" s="3" t="s">
        <v>2</v>
      </c>
      <c r="FD7" s="3" t="s">
        <v>88</v>
      </c>
      <c r="FE7" s="3" t="s">
        <v>4</v>
      </c>
      <c r="FF7" s="3" t="s">
        <v>5</v>
      </c>
      <c r="FG7" s="3" t="s">
        <v>6</v>
      </c>
      <c r="FH7" s="3" t="s">
        <v>102</v>
      </c>
    </row>
    <row r="8" spans="1:164" x14ac:dyDescent="0.3">
      <c r="A8" s="11" t="s">
        <v>9</v>
      </c>
      <c r="B8" s="105" t="s">
        <v>165</v>
      </c>
      <c r="C8" s="105">
        <v>156</v>
      </c>
      <c r="D8" s="105" t="s">
        <v>165</v>
      </c>
      <c r="E8" s="105" t="s">
        <v>165</v>
      </c>
      <c r="F8" s="105" t="s">
        <v>165</v>
      </c>
      <c r="G8" s="105" t="s">
        <v>165</v>
      </c>
      <c r="H8" s="105" t="s">
        <v>165</v>
      </c>
      <c r="I8" s="105" t="s">
        <v>165</v>
      </c>
      <c r="J8" s="157"/>
      <c r="K8" s="150" t="s">
        <v>165</v>
      </c>
      <c r="L8" s="150" t="s">
        <v>165</v>
      </c>
      <c r="M8" s="150">
        <v>56</v>
      </c>
      <c r="N8" s="105" t="s">
        <v>165</v>
      </c>
      <c r="O8" s="150" t="s">
        <v>165</v>
      </c>
      <c r="P8" s="150" t="s">
        <v>165</v>
      </c>
      <c r="Q8" s="155"/>
      <c r="R8" s="181">
        <v>157</v>
      </c>
      <c r="S8" s="105" t="s">
        <v>165</v>
      </c>
      <c r="T8" s="105">
        <v>147</v>
      </c>
      <c r="U8" s="105" t="s">
        <v>165</v>
      </c>
      <c r="V8" s="105" t="s">
        <v>165</v>
      </c>
      <c r="W8" s="105" t="s">
        <v>165</v>
      </c>
      <c r="X8" s="105" t="s">
        <v>165</v>
      </c>
      <c r="Y8" s="105" t="s">
        <v>165</v>
      </c>
      <c r="Z8" s="105" t="s">
        <v>165</v>
      </c>
      <c r="AA8" s="157"/>
      <c r="AB8" s="150" t="s">
        <v>165</v>
      </c>
      <c r="AC8" s="150" t="s">
        <v>165</v>
      </c>
      <c r="AD8" s="150">
        <v>57</v>
      </c>
      <c r="AE8" s="105" t="s">
        <v>165</v>
      </c>
      <c r="AF8" s="150" t="s">
        <v>165</v>
      </c>
      <c r="AG8" s="150" t="s">
        <v>165</v>
      </c>
      <c r="AH8" s="155"/>
      <c r="AI8" s="181">
        <v>145</v>
      </c>
      <c r="AJ8" s="105"/>
      <c r="AK8" s="105">
        <v>158</v>
      </c>
      <c r="AL8" s="105"/>
      <c r="AM8" s="105"/>
      <c r="AN8" s="105"/>
      <c r="AO8" s="105"/>
      <c r="AP8" s="105"/>
      <c r="AQ8" s="105"/>
      <c r="AR8" s="157">
        <v>158</v>
      </c>
      <c r="AS8" s="150"/>
      <c r="AT8" s="150"/>
      <c r="AU8" s="150">
        <v>39</v>
      </c>
      <c r="AV8" s="105" t="s">
        <v>165</v>
      </c>
      <c r="AW8" s="150"/>
      <c r="AX8" s="150"/>
      <c r="AY8" s="155"/>
      <c r="AZ8" s="105">
        <v>158</v>
      </c>
      <c r="BA8" s="149"/>
      <c r="BB8" s="99">
        <v>158</v>
      </c>
      <c r="BC8" s="99"/>
      <c r="BD8" s="99"/>
      <c r="BE8" s="99"/>
      <c r="BF8" s="99"/>
      <c r="BG8" s="99"/>
      <c r="BH8" s="99"/>
      <c r="BI8" s="110">
        <v>158</v>
      </c>
      <c r="BJ8" s="117">
        <v>5</v>
      </c>
      <c r="BK8" s="109"/>
      <c r="BL8" s="109">
        <v>42</v>
      </c>
      <c r="BM8" s="109">
        <v>16</v>
      </c>
      <c r="BN8" s="109"/>
      <c r="BO8" s="109"/>
      <c r="BP8" s="111">
        <v>63</v>
      </c>
      <c r="BQ8" s="119">
        <v>89</v>
      </c>
      <c r="BR8" s="34"/>
      <c r="BS8" s="8">
        <v>109</v>
      </c>
      <c r="BT8" s="8"/>
      <c r="BU8" s="8"/>
      <c r="BV8" s="8"/>
      <c r="BW8" s="8"/>
      <c r="BX8" s="8"/>
      <c r="BY8" s="8"/>
      <c r="BZ8" s="4">
        <v>109</v>
      </c>
      <c r="CA8" s="8">
        <v>10</v>
      </c>
      <c r="CB8" s="8"/>
      <c r="CC8" s="8">
        <v>22</v>
      </c>
      <c r="CD8" s="8">
        <v>28</v>
      </c>
      <c r="CE8" s="8"/>
      <c r="CF8" s="8"/>
      <c r="CG8" s="8">
        <v>60</v>
      </c>
      <c r="CH8" s="92">
        <v>75</v>
      </c>
      <c r="CI8" s="76"/>
      <c r="CJ8" s="65">
        <v>109</v>
      </c>
      <c r="CK8" s="65"/>
      <c r="CL8" s="65"/>
      <c r="CM8" s="65"/>
      <c r="CN8" s="65"/>
      <c r="CO8" s="65"/>
      <c r="CP8" s="65"/>
      <c r="CQ8" s="73">
        <v>109</v>
      </c>
      <c r="CR8" s="87">
        <v>15</v>
      </c>
      <c r="CS8" s="87"/>
      <c r="CT8" s="87">
        <v>10</v>
      </c>
      <c r="CU8" s="87">
        <v>36</v>
      </c>
      <c r="CV8" s="87"/>
      <c r="CW8" s="87"/>
      <c r="CX8" s="87">
        <v>61</v>
      </c>
      <c r="CY8" s="86"/>
      <c r="CZ8" s="81">
        <v>104</v>
      </c>
      <c r="DA8" s="81"/>
      <c r="DB8" s="81"/>
      <c r="DC8" s="81"/>
      <c r="DD8" s="81"/>
      <c r="DE8" s="81"/>
      <c r="DF8" s="81"/>
      <c r="DG8" s="85">
        <v>104</v>
      </c>
      <c r="DH8" s="82">
        <v>15</v>
      </c>
      <c r="DI8" s="82"/>
      <c r="DJ8" s="82"/>
      <c r="DK8" s="82">
        <v>33</v>
      </c>
      <c r="DL8" s="82"/>
      <c r="DM8" s="82"/>
      <c r="DN8" s="83">
        <v>48</v>
      </c>
      <c r="DO8" s="76"/>
      <c r="DP8" s="65">
        <v>90</v>
      </c>
      <c r="DQ8" s="65"/>
      <c r="DR8" s="65"/>
      <c r="DS8" s="65"/>
      <c r="DT8" s="65"/>
      <c r="DU8" s="65"/>
      <c r="DV8" s="65"/>
      <c r="DW8" s="73">
        <v>90</v>
      </c>
      <c r="DX8" s="65">
        <v>15</v>
      </c>
      <c r="DY8" s="65">
        <v>0</v>
      </c>
      <c r="DZ8" s="65">
        <v>0</v>
      </c>
      <c r="EA8" s="65">
        <v>26</v>
      </c>
      <c r="EB8" s="65">
        <v>0</v>
      </c>
      <c r="EC8" s="65">
        <v>0</v>
      </c>
      <c r="ED8" s="65">
        <v>41</v>
      </c>
      <c r="EE8" s="34"/>
      <c r="EF8">
        <v>106</v>
      </c>
      <c r="EK8" s="4">
        <f>SUM(EE8:EJ8)</f>
        <v>106</v>
      </c>
      <c r="EL8">
        <v>19</v>
      </c>
      <c r="EP8">
        <v>20</v>
      </c>
      <c r="ES8" s="11">
        <f>SUM(EL8:ER8)</f>
        <v>39</v>
      </c>
      <c r="EU8">
        <v>88</v>
      </c>
      <c r="EV8">
        <v>1</v>
      </c>
      <c r="EZ8" s="4">
        <f>SUM(ET8:EY8)</f>
        <v>89</v>
      </c>
      <c r="FA8">
        <v>12</v>
      </c>
      <c r="FE8">
        <v>15</v>
      </c>
      <c r="FG8">
        <v>1</v>
      </c>
      <c r="FH8">
        <f>SUM(FA8:FG8)</f>
        <v>28</v>
      </c>
    </row>
    <row r="9" spans="1:164" x14ac:dyDescent="0.3">
      <c r="A9" s="11" t="s">
        <v>10</v>
      </c>
      <c r="B9" s="105" t="s">
        <v>165</v>
      </c>
      <c r="C9" s="105">
        <v>527</v>
      </c>
      <c r="D9" s="105" t="s">
        <v>165</v>
      </c>
      <c r="E9" s="105" t="s">
        <v>165</v>
      </c>
      <c r="F9" s="105">
        <v>234</v>
      </c>
      <c r="G9" s="105" t="s">
        <v>165</v>
      </c>
      <c r="H9" s="105" t="s">
        <v>165</v>
      </c>
      <c r="I9" s="105" t="s">
        <v>165</v>
      </c>
      <c r="J9" s="157"/>
      <c r="K9" s="150">
        <v>66</v>
      </c>
      <c r="L9" s="150">
        <v>103</v>
      </c>
      <c r="M9" s="150" t="s">
        <v>165</v>
      </c>
      <c r="N9" s="150" t="s">
        <v>165</v>
      </c>
      <c r="O9" s="150" t="s">
        <v>165</v>
      </c>
      <c r="P9" s="150">
        <v>140</v>
      </c>
      <c r="Q9" s="155"/>
      <c r="R9" s="119">
        <v>86</v>
      </c>
      <c r="S9" s="105" t="s">
        <v>165</v>
      </c>
      <c r="T9" s="105">
        <v>496</v>
      </c>
      <c r="U9" s="105" t="s">
        <v>165</v>
      </c>
      <c r="V9" s="105" t="s">
        <v>165</v>
      </c>
      <c r="W9" s="105">
        <v>162</v>
      </c>
      <c r="X9" s="105" t="s">
        <v>165</v>
      </c>
      <c r="Y9" s="105" t="s">
        <v>165</v>
      </c>
      <c r="Z9" s="105" t="s">
        <v>165</v>
      </c>
      <c r="AA9" s="157"/>
      <c r="AB9" s="150">
        <v>75</v>
      </c>
      <c r="AC9" s="150">
        <v>83</v>
      </c>
      <c r="AD9" s="150" t="s">
        <v>165</v>
      </c>
      <c r="AE9" s="150" t="s">
        <v>165</v>
      </c>
      <c r="AF9" s="150" t="s">
        <v>165</v>
      </c>
      <c r="AG9" s="150">
        <v>125</v>
      </c>
      <c r="AH9" s="155"/>
      <c r="AI9" s="119">
        <v>10</v>
      </c>
      <c r="AJ9" s="105"/>
      <c r="AK9" s="105">
        <v>448</v>
      </c>
      <c r="AL9" s="105"/>
      <c r="AM9" s="105"/>
      <c r="AN9" s="105">
        <v>152</v>
      </c>
      <c r="AO9" s="105"/>
      <c r="AP9" s="105"/>
      <c r="AQ9" s="105"/>
      <c r="AR9" s="157">
        <v>600</v>
      </c>
      <c r="AS9" s="150">
        <v>44</v>
      </c>
      <c r="AT9" s="150">
        <v>69</v>
      </c>
      <c r="AU9" s="150"/>
      <c r="AV9" s="150"/>
      <c r="AW9" s="150"/>
      <c r="AX9" s="150">
        <v>64</v>
      </c>
      <c r="AY9" s="155">
        <v>177</v>
      </c>
      <c r="AZ9" s="105">
        <v>77</v>
      </c>
      <c r="BA9" s="149"/>
      <c r="BB9" s="99">
        <v>369</v>
      </c>
      <c r="BC9" s="99"/>
      <c r="BD9" s="99"/>
      <c r="BE9" s="99">
        <v>106</v>
      </c>
      <c r="BF9" s="99"/>
      <c r="BG9" s="99"/>
      <c r="BH9" s="99"/>
      <c r="BI9" s="110">
        <v>475</v>
      </c>
      <c r="BJ9" s="117">
        <v>47</v>
      </c>
      <c r="BK9" s="109">
        <v>44</v>
      </c>
      <c r="BL9" s="109"/>
      <c r="BM9" s="109"/>
      <c r="BN9" s="109"/>
      <c r="BO9" s="109">
        <v>98</v>
      </c>
      <c r="BP9" s="111">
        <v>189</v>
      </c>
      <c r="BQ9" s="119">
        <v>27</v>
      </c>
      <c r="BR9" s="34"/>
      <c r="BS9" s="8">
        <v>281</v>
      </c>
      <c r="BT9" s="8"/>
      <c r="BU9" s="8"/>
      <c r="BV9" s="8">
        <v>48</v>
      </c>
      <c r="BW9" s="8"/>
      <c r="BX9" s="8"/>
      <c r="BY9" s="8"/>
      <c r="BZ9" s="4">
        <v>329</v>
      </c>
      <c r="CA9" s="8">
        <v>31</v>
      </c>
      <c r="CB9" s="8">
        <v>30</v>
      </c>
      <c r="CC9" s="8"/>
      <c r="CD9" s="8">
        <v>32</v>
      </c>
      <c r="CE9" s="8"/>
      <c r="CF9" s="8">
        <v>94</v>
      </c>
      <c r="CG9" s="8">
        <v>187</v>
      </c>
      <c r="CH9" s="92">
        <v>47</v>
      </c>
      <c r="CI9" s="76"/>
      <c r="CJ9" s="65">
        <v>304</v>
      </c>
      <c r="CK9" s="65"/>
      <c r="CL9" s="65"/>
      <c r="CM9" s="65">
        <v>32</v>
      </c>
      <c r="CN9" s="65"/>
      <c r="CO9" s="65"/>
      <c r="CP9" s="65"/>
      <c r="CQ9" s="73">
        <v>336</v>
      </c>
      <c r="CR9" s="87">
        <v>16</v>
      </c>
      <c r="CS9" s="87"/>
      <c r="CT9" s="87"/>
      <c r="CU9" s="87">
        <v>61</v>
      </c>
      <c r="CV9" s="87"/>
      <c r="CW9" s="87">
        <v>101</v>
      </c>
      <c r="CX9" s="87">
        <v>178</v>
      </c>
      <c r="CY9" s="86"/>
      <c r="CZ9" s="81">
        <v>311</v>
      </c>
      <c r="DA9" s="81"/>
      <c r="DB9" s="81"/>
      <c r="DC9" s="81"/>
      <c r="DD9" s="81"/>
      <c r="DE9" s="81"/>
      <c r="DF9" s="81"/>
      <c r="DG9" s="85">
        <v>311</v>
      </c>
      <c r="DH9" s="82"/>
      <c r="DI9" s="82"/>
      <c r="DJ9" s="82"/>
      <c r="DK9" s="82">
        <v>87</v>
      </c>
      <c r="DL9" s="82"/>
      <c r="DM9" s="82">
        <v>86</v>
      </c>
      <c r="DN9" s="83">
        <v>173</v>
      </c>
      <c r="DO9" s="76"/>
      <c r="DP9" s="65">
        <v>292</v>
      </c>
      <c r="DQ9" s="65"/>
      <c r="DR9" s="65"/>
      <c r="DS9" s="65"/>
      <c r="DT9" s="65"/>
      <c r="DU9" s="65"/>
      <c r="DV9" s="65"/>
      <c r="DW9" s="73">
        <v>292</v>
      </c>
      <c r="DX9" s="65">
        <v>0</v>
      </c>
      <c r="DY9" s="65">
        <v>0</v>
      </c>
      <c r="DZ9" s="65">
        <v>0</v>
      </c>
      <c r="EA9" s="65">
        <v>80</v>
      </c>
      <c r="EB9" s="65">
        <v>0</v>
      </c>
      <c r="EC9" s="65">
        <v>82</v>
      </c>
      <c r="ED9" s="65">
        <v>162</v>
      </c>
      <c r="EE9" s="34"/>
      <c r="EF9">
        <v>263</v>
      </c>
      <c r="EK9" s="4">
        <f>SUM(EE9:EJ9)</f>
        <v>263</v>
      </c>
      <c r="EP9">
        <v>78</v>
      </c>
      <c r="ER9">
        <v>64</v>
      </c>
      <c r="ES9" s="11">
        <f t="shared" ref="ES9" si="0">SUM(EL9:ER9)</f>
        <v>142</v>
      </c>
      <c r="EU9">
        <v>222</v>
      </c>
      <c r="EZ9" s="4">
        <f>SUM(ET9:EY9)</f>
        <v>222</v>
      </c>
      <c r="FE9">
        <v>57</v>
      </c>
      <c r="FG9">
        <v>53</v>
      </c>
      <c r="FH9">
        <f t="shared" ref="FH9" si="1">SUM(FA9:FG9)</f>
        <v>110</v>
      </c>
    </row>
    <row r="10" spans="1:164" x14ac:dyDescent="0.3">
      <c r="A10" s="11" t="s">
        <v>11</v>
      </c>
      <c r="B10" s="105" t="s">
        <v>165</v>
      </c>
      <c r="C10" s="105">
        <v>642</v>
      </c>
      <c r="D10" s="105" t="s">
        <v>165</v>
      </c>
      <c r="E10" s="105" t="s">
        <v>165</v>
      </c>
      <c r="F10" s="105" t="s">
        <v>165</v>
      </c>
      <c r="G10" s="105" t="s">
        <v>165</v>
      </c>
      <c r="H10" s="105" t="s">
        <v>165</v>
      </c>
      <c r="I10" s="105" t="s">
        <v>165</v>
      </c>
      <c r="J10" s="157"/>
      <c r="K10" s="150">
        <v>39</v>
      </c>
      <c r="L10" s="150" t="s">
        <v>165</v>
      </c>
      <c r="M10" s="150">
        <v>130</v>
      </c>
      <c r="N10" s="150" t="s">
        <v>165</v>
      </c>
      <c r="O10" s="150" t="s">
        <v>165</v>
      </c>
      <c r="P10" s="150">
        <v>99</v>
      </c>
      <c r="Q10" s="155"/>
      <c r="R10" s="119">
        <v>74</v>
      </c>
      <c r="S10" s="105" t="s">
        <v>165</v>
      </c>
      <c r="T10" s="105">
        <v>605</v>
      </c>
      <c r="U10" s="105" t="s">
        <v>165</v>
      </c>
      <c r="V10" s="105" t="s">
        <v>165</v>
      </c>
      <c r="W10" s="105" t="s">
        <v>165</v>
      </c>
      <c r="X10" s="105" t="s">
        <v>165</v>
      </c>
      <c r="Y10" s="105" t="s">
        <v>165</v>
      </c>
      <c r="Z10" s="105" t="s">
        <v>165</v>
      </c>
      <c r="AA10" s="157"/>
      <c r="AB10" s="150">
        <v>25</v>
      </c>
      <c r="AC10" s="150" t="s">
        <v>165</v>
      </c>
      <c r="AD10" s="150">
        <v>135</v>
      </c>
      <c r="AE10" s="150" t="s">
        <v>165</v>
      </c>
      <c r="AF10" s="150" t="s">
        <v>165</v>
      </c>
      <c r="AG10" s="150">
        <v>86</v>
      </c>
      <c r="AH10" s="155"/>
      <c r="AI10" s="119" t="s">
        <v>165</v>
      </c>
      <c r="AJ10" s="105"/>
      <c r="AK10" s="105">
        <v>606</v>
      </c>
      <c r="AL10" s="105"/>
      <c r="AM10" s="105"/>
      <c r="AN10" s="105"/>
      <c r="AO10" s="105"/>
      <c r="AP10" s="105"/>
      <c r="AQ10" s="105"/>
      <c r="AR10" s="157">
        <v>606</v>
      </c>
      <c r="AS10" s="150">
        <v>18</v>
      </c>
      <c r="AT10" s="150"/>
      <c r="AU10" s="150">
        <v>93</v>
      </c>
      <c r="AV10" s="150"/>
      <c r="AW10" s="150"/>
      <c r="AX10" s="150">
        <v>60</v>
      </c>
      <c r="AY10" s="155">
        <v>171</v>
      </c>
      <c r="AZ10" s="105">
        <v>76</v>
      </c>
      <c r="BA10" s="149"/>
      <c r="BB10" s="99">
        <v>483</v>
      </c>
      <c r="BC10" s="99"/>
      <c r="BD10" s="99"/>
      <c r="BE10" s="99"/>
      <c r="BF10" s="99"/>
      <c r="BG10" s="99"/>
      <c r="BH10" s="99"/>
      <c r="BI10" s="110">
        <v>483</v>
      </c>
      <c r="BJ10" s="117">
        <v>51</v>
      </c>
      <c r="BK10" s="109"/>
      <c r="BL10" s="109">
        <v>67</v>
      </c>
      <c r="BM10" s="109"/>
      <c r="BN10" s="109"/>
      <c r="BO10" s="109">
        <v>39</v>
      </c>
      <c r="BP10" s="111">
        <v>157</v>
      </c>
      <c r="BQ10" s="119">
        <v>94</v>
      </c>
      <c r="BR10" s="34"/>
      <c r="BS10" s="8">
        <v>360</v>
      </c>
      <c r="BT10" s="8"/>
      <c r="BU10" s="8"/>
      <c r="BV10" s="8"/>
      <c r="BW10" s="8"/>
      <c r="BX10" s="8"/>
      <c r="BY10" s="8"/>
      <c r="BZ10" s="4">
        <v>360</v>
      </c>
      <c r="CA10" s="8">
        <v>83</v>
      </c>
      <c r="CB10" s="8"/>
      <c r="CC10" s="8">
        <v>33</v>
      </c>
      <c r="CD10" s="8"/>
      <c r="CE10" s="8"/>
      <c r="CF10" s="8">
        <v>21</v>
      </c>
      <c r="CG10" s="8">
        <v>137</v>
      </c>
      <c r="CH10" s="92">
        <v>94</v>
      </c>
      <c r="CI10" s="76"/>
      <c r="CJ10" s="65">
        <v>344</v>
      </c>
      <c r="CK10" s="65"/>
      <c r="CL10" s="65"/>
      <c r="CM10" s="65"/>
      <c r="CN10" s="65"/>
      <c r="CO10" s="65"/>
      <c r="CP10" s="65"/>
      <c r="CQ10" s="73">
        <v>344</v>
      </c>
      <c r="CR10" s="87">
        <v>107</v>
      </c>
      <c r="CS10" s="87"/>
      <c r="CT10" s="87"/>
      <c r="CU10" s="87"/>
      <c r="CV10" s="87"/>
      <c r="CW10" s="87"/>
      <c r="CX10" s="87">
        <v>107</v>
      </c>
      <c r="CY10" s="86"/>
      <c r="CZ10" s="81">
        <v>332</v>
      </c>
      <c r="DA10" s="81"/>
      <c r="DB10" s="81"/>
      <c r="DC10" s="81"/>
      <c r="DD10" s="81"/>
      <c r="DE10" s="81"/>
      <c r="DF10" s="81"/>
      <c r="DG10" s="85">
        <v>332</v>
      </c>
      <c r="DH10" s="82">
        <v>99</v>
      </c>
      <c r="DI10" s="82"/>
      <c r="DJ10" s="82"/>
      <c r="DK10" s="82"/>
      <c r="DL10" s="82"/>
      <c r="DM10" s="82"/>
      <c r="DN10" s="83">
        <v>99</v>
      </c>
      <c r="DO10" s="76"/>
      <c r="DP10" s="65">
        <v>307</v>
      </c>
      <c r="DQ10" s="65"/>
      <c r="DR10" s="65"/>
      <c r="DS10" s="65"/>
      <c r="DT10" s="65"/>
      <c r="DU10" s="65"/>
      <c r="DV10" s="65"/>
      <c r="DW10" s="73">
        <v>307</v>
      </c>
      <c r="DX10" s="65">
        <v>93</v>
      </c>
      <c r="DY10" s="65">
        <v>0</v>
      </c>
      <c r="DZ10" s="65">
        <v>0</v>
      </c>
      <c r="EA10" s="65">
        <v>0</v>
      </c>
      <c r="EB10" s="65">
        <v>0</v>
      </c>
      <c r="EC10" s="65">
        <v>0</v>
      </c>
      <c r="ED10" s="65">
        <v>93</v>
      </c>
      <c r="EE10" s="34"/>
      <c r="EF10">
        <v>259</v>
      </c>
      <c r="EK10" s="4">
        <f t="shared" ref="EK10" si="2">SUM(EE10:EJ10)</f>
        <v>259</v>
      </c>
      <c r="EL10">
        <v>78</v>
      </c>
      <c r="ES10" s="11">
        <f t="shared" ref="ES10" si="3">SUM(EL10:ER10)</f>
        <v>78</v>
      </c>
      <c r="EU10">
        <v>259</v>
      </c>
      <c r="EZ10" s="4">
        <f t="shared" ref="EZ10" si="4">SUM(ET10:EY10)</f>
        <v>259</v>
      </c>
      <c r="FA10">
        <v>82</v>
      </c>
      <c r="FH10">
        <f t="shared" ref="FH10" si="5">SUM(FA10:FG10)</f>
        <v>82</v>
      </c>
    </row>
    <row r="11" spans="1:164" x14ac:dyDescent="0.3">
      <c r="A11" s="11" t="s">
        <v>12</v>
      </c>
      <c r="B11" s="8"/>
      <c r="C11" s="8"/>
      <c r="D11" s="8"/>
      <c r="E11" s="8"/>
      <c r="F11" s="8"/>
      <c r="G11" s="8"/>
      <c r="H11" s="8"/>
      <c r="I11" s="8"/>
      <c r="J11" s="4"/>
      <c r="K11" s="105"/>
      <c r="L11" s="150"/>
      <c r="M11" s="150"/>
      <c r="N11" s="150"/>
      <c r="O11" s="150"/>
      <c r="P11" s="150"/>
      <c r="Q11" s="155"/>
      <c r="R11" s="119"/>
      <c r="S11" s="8"/>
      <c r="T11" s="8"/>
      <c r="U11" s="8"/>
      <c r="V11" s="8"/>
      <c r="W11" s="8"/>
      <c r="X11" s="8"/>
      <c r="Y11" s="8"/>
      <c r="Z11" s="8"/>
      <c r="AA11" s="4"/>
      <c r="AB11" s="105"/>
      <c r="AC11" s="150"/>
      <c r="AD11" s="150"/>
      <c r="AE11" s="150"/>
      <c r="AF11" s="150"/>
      <c r="AG11" s="150"/>
      <c r="AH11" s="155"/>
      <c r="AI11" s="119"/>
      <c r="AJ11" s="8"/>
      <c r="AK11" s="8"/>
      <c r="AL11" s="8"/>
      <c r="AM11" s="8"/>
      <c r="AN11" s="8"/>
      <c r="AO11" s="8"/>
      <c r="AP11" s="8"/>
      <c r="AQ11" s="8"/>
      <c r="AR11" s="4"/>
      <c r="AS11" s="105" t="s">
        <v>165</v>
      </c>
      <c r="AT11" s="150">
        <v>50</v>
      </c>
      <c r="AU11" s="150">
        <v>85</v>
      </c>
      <c r="AV11" s="150"/>
      <c r="AW11" s="150"/>
      <c r="AX11" s="150">
        <v>38</v>
      </c>
      <c r="AY11" s="155"/>
      <c r="AZ11" s="105">
        <v>72</v>
      </c>
      <c r="BA11" s="34"/>
      <c r="BB11" s="8"/>
      <c r="BC11" s="8"/>
      <c r="BD11" s="8"/>
      <c r="BE11" s="8"/>
      <c r="BF11" s="8"/>
      <c r="BG11" s="8"/>
      <c r="BH11" s="8"/>
      <c r="BI11" s="8"/>
      <c r="BJ11" s="55"/>
      <c r="BK11" s="8"/>
      <c r="BL11" s="8"/>
      <c r="BM11" s="8"/>
      <c r="BN11" s="8"/>
      <c r="BO11" s="8"/>
      <c r="BP11" s="8"/>
      <c r="BQ11" s="92"/>
      <c r="BR11" s="34"/>
      <c r="BS11" s="8"/>
      <c r="BT11" s="8"/>
      <c r="BU11" s="8"/>
      <c r="BV11" s="8"/>
      <c r="BW11" s="8"/>
      <c r="BX11" s="8"/>
      <c r="BY11" s="8"/>
      <c r="BZ11" s="4"/>
      <c r="CA11" s="8"/>
      <c r="CB11" s="8"/>
      <c r="CC11" s="8"/>
      <c r="CD11" s="8"/>
      <c r="CE11" s="8"/>
      <c r="CF11" s="8"/>
      <c r="CG11" s="8"/>
      <c r="CH11" s="92"/>
      <c r="CI11" s="34"/>
      <c r="CQ11" s="4"/>
      <c r="CY11" s="86"/>
      <c r="CZ11" s="81">
        <v>102</v>
      </c>
      <c r="DA11" s="81"/>
      <c r="DB11" s="81"/>
      <c r="DC11" s="81">
        <v>68</v>
      </c>
      <c r="DD11" s="81"/>
      <c r="DE11" s="81"/>
      <c r="DF11" s="81"/>
      <c r="DG11" s="85">
        <v>170</v>
      </c>
      <c r="DH11" s="82">
        <v>10</v>
      </c>
      <c r="DI11" s="82">
        <v>30</v>
      </c>
      <c r="DJ11" s="82"/>
      <c r="DK11" s="82"/>
      <c r="DL11" s="82"/>
      <c r="DM11" s="82"/>
      <c r="DN11" s="83">
        <v>40</v>
      </c>
      <c r="DO11" s="76"/>
      <c r="DP11" s="65">
        <v>102</v>
      </c>
      <c r="DQ11" s="65"/>
      <c r="DR11" s="65"/>
      <c r="DS11" s="65">
        <v>68</v>
      </c>
      <c r="DT11" s="65"/>
      <c r="DU11" s="65"/>
      <c r="DV11" s="65"/>
      <c r="DW11" s="73">
        <v>170</v>
      </c>
      <c r="DX11" s="65">
        <v>23</v>
      </c>
      <c r="DY11" s="65">
        <v>29</v>
      </c>
      <c r="DZ11" s="65">
        <v>0</v>
      </c>
      <c r="EA11" s="65">
        <v>0</v>
      </c>
      <c r="EB11" s="65">
        <v>0</v>
      </c>
      <c r="EC11" s="65">
        <v>0</v>
      </c>
      <c r="ED11" s="65">
        <v>52</v>
      </c>
      <c r="EE11" s="34"/>
      <c r="EF11">
        <v>99</v>
      </c>
      <c r="EH11">
        <v>36</v>
      </c>
      <c r="EK11" s="4">
        <f t="shared" ref="EK11" si="6">SUM(EE11:EJ11)</f>
        <v>135</v>
      </c>
      <c r="EL11">
        <v>23</v>
      </c>
      <c r="EM11">
        <v>26</v>
      </c>
      <c r="ES11" s="11">
        <f t="shared" ref="ES11" si="7">SUM(EL11:ER11)</f>
        <v>49</v>
      </c>
      <c r="EU11">
        <v>98</v>
      </c>
      <c r="EW11">
        <v>32</v>
      </c>
      <c r="EZ11" s="4">
        <f t="shared" ref="EZ11" si="8">SUM(ET11:EY11)</f>
        <v>130</v>
      </c>
      <c r="FA11">
        <v>10</v>
      </c>
      <c r="FB11">
        <v>24</v>
      </c>
      <c r="FH11">
        <f t="shared" ref="FH11" si="9">SUM(FA11:FG11)</f>
        <v>34</v>
      </c>
    </row>
    <row r="12" spans="1:164" x14ac:dyDescent="0.3">
      <c r="A12" s="11" t="s">
        <v>13</v>
      </c>
      <c r="B12" s="105">
        <v>71</v>
      </c>
      <c r="C12" s="105">
        <v>338</v>
      </c>
      <c r="D12" s="105" t="s">
        <v>165</v>
      </c>
      <c r="E12" s="105" t="s">
        <v>165</v>
      </c>
      <c r="F12" s="105" t="s">
        <v>165</v>
      </c>
      <c r="G12" s="105" t="s">
        <v>165</v>
      </c>
      <c r="H12" s="105" t="s">
        <v>165</v>
      </c>
      <c r="I12" s="105" t="s">
        <v>165</v>
      </c>
      <c r="J12" s="157"/>
      <c r="K12" s="8">
        <v>21</v>
      </c>
      <c r="L12" s="8">
        <v>50</v>
      </c>
      <c r="M12" s="8">
        <v>98</v>
      </c>
      <c r="N12" s="8" t="s">
        <v>165</v>
      </c>
      <c r="O12" s="8" t="s">
        <v>165</v>
      </c>
      <c r="P12" s="8">
        <v>16</v>
      </c>
      <c r="Q12" s="4"/>
      <c r="R12" s="182">
        <v>96</v>
      </c>
      <c r="S12" s="105">
        <v>89</v>
      </c>
      <c r="T12" s="105">
        <v>340</v>
      </c>
      <c r="U12" s="105" t="s">
        <v>165</v>
      </c>
      <c r="V12" s="105" t="s">
        <v>165</v>
      </c>
      <c r="W12" s="105" t="s">
        <v>165</v>
      </c>
      <c r="X12" s="105" t="s">
        <v>165</v>
      </c>
      <c r="Y12" s="105" t="s">
        <v>165</v>
      </c>
      <c r="Z12" s="105" t="s">
        <v>165</v>
      </c>
      <c r="AA12" s="157"/>
      <c r="AB12" s="8" t="s">
        <v>165</v>
      </c>
      <c r="AC12" s="8">
        <v>65</v>
      </c>
      <c r="AD12" s="8">
        <v>104</v>
      </c>
      <c r="AE12" s="8" t="s">
        <v>165</v>
      </c>
      <c r="AF12" s="8" t="s">
        <v>165</v>
      </c>
      <c r="AG12" s="8">
        <v>39</v>
      </c>
      <c r="AH12" s="4"/>
      <c r="AI12" s="182">
        <v>76</v>
      </c>
      <c r="AJ12" s="105">
        <v>86</v>
      </c>
      <c r="AK12" s="105">
        <v>337</v>
      </c>
      <c r="AL12" s="105"/>
      <c r="AM12" s="105"/>
      <c r="AN12" s="105"/>
      <c r="AO12" s="105" t="s">
        <v>165</v>
      </c>
      <c r="AP12" s="105"/>
      <c r="AQ12" s="105"/>
      <c r="AR12" s="157"/>
      <c r="AS12" s="8"/>
      <c r="AT12" s="8"/>
      <c r="AU12" s="8"/>
      <c r="AV12" s="8"/>
      <c r="AW12" s="8"/>
      <c r="AX12" s="8"/>
      <c r="AY12" s="4"/>
      <c r="AZ12" s="8"/>
      <c r="BA12" s="149">
        <v>88</v>
      </c>
      <c r="BB12" s="99">
        <v>275</v>
      </c>
      <c r="BC12" s="99"/>
      <c r="BD12" s="99"/>
      <c r="BE12" s="99"/>
      <c r="BF12" s="99">
        <v>7</v>
      </c>
      <c r="BG12" s="99"/>
      <c r="BH12" s="99"/>
      <c r="BI12" s="110">
        <v>370</v>
      </c>
      <c r="BJ12" s="117">
        <v>15</v>
      </c>
      <c r="BK12" s="109">
        <v>47</v>
      </c>
      <c r="BL12" s="109">
        <v>84</v>
      </c>
      <c r="BM12" s="109"/>
      <c r="BN12" s="109"/>
      <c r="BO12" s="109">
        <v>38</v>
      </c>
      <c r="BP12" s="111">
        <v>184</v>
      </c>
      <c r="BQ12" s="119">
        <v>87</v>
      </c>
      <c r="BR12" s="34">
        <v>60</v>
      </c>
      <c r="BS12" s="8">
        <v>260</v>
      </c>
      <c r="BT12" s="8"/>
      <c r="BU12" s="8"/>
      <c r="BV12" s="8"/>
      <c r="BW12" s="8">
        <v>15</v>
      </c>
      <c r="BX12" s="8"/>
      <c r="BY12" s="8"/>
      <c r="BZ12" s="4">
        <v>335</v>
      </c>
      <c r="CA12" s="8">
        <v>15</v>
      </c>
      <c r="CB12" s="8">
        <v>43</v>
      </c>
      <c r="CC12" s="8">
        <v>80</v>
      </c>
      <c r="CD12" s="8"/>
      <c r="CE12" s="8"/>
      <c r="CF12" s="8">
        <v>44</v>
      </c>
      <c r="CG12" s="8">
        <v>182</v>
      </c>
      <c r="CH12" s="92">
        <v>48</v>
      </c>
      <c r="CI12" s="76">
        <v>55</v>
      </c>
      <c r="CJ12" s="65">
        <v>282</v>
      </c>
      <c r="CK12" s="65"/>
      <c r="CL12" s="65"/>
      <c r="CM12" s="65"/>
      <c r="CN12" s="65"/>
      <c r="CO12" s="65"/>
      <c r="CP12" s="65"/>
      <c r="CQ12" s="73">
        <v>337</v>
      </c>
      <c r="CR12" s="87">
        <v>13</v>
      </c>
      <c r="CS12" s="87">
        <v>36</v>
      </c>
      <c r="CT12" s="87">
        <v>75</v>
      </c>
      <c r="CU12" s="87"/>
      <c r="CV12" s="87"/>
      <c r="CW12" s="87">
        <v>52</v>
      </c>
      <c r="CX12" s="87">
        <v>176</v>
      </c>
      <c r="CY12" s="86">
        <v>37</v>
      </c>
      <c r="CZ12" s="81">
        <v>232</v>
      </c>
      <c r="DA12" s="81"/>
      <c r="DB12" s="81"/>
      <c r="DC12" s="81"/>
      <c r="DD12" s="81"/>
      <c r="DE12" s="81"/>
      <c r="DF12" s="81"/>
      <c r="DG12" s="85">
        <v>269</v>
      </c>
      <c r="DH12" s="82"/>
      <c r="DI12" s="82">
        <v>21</v>
      </c>
      <c r="DJ12" s="82">
        <v>58</v>
      </c>
      <c r="DK12" s="82"/>
      <c r="DL12" s="82"/>
      <c r="DM12" s="82">
        <v>60</v>
      </c>
      <c r="DN12" s="83">
        <v>139</v>
      </c>
      <c r="DO12" s="76">
        <v>33</v>
      </c>
      <c r="DP12" s="65">
        <v>221</v>
      </c>
      <c r="DQ12" s="65"/>
      <c r="DR12" s="65"/>
      <c r="DS12" s="65"/>
      <c r="DT12" s="65">
        <v>9</v>
      </c>
      <c r="DU12" s="65"/>
      <c r="DV12" s="65"/>
      <c r="DW12" s="73">
        <v>263</v>
      </c>
      <c r="DX12" s="65">
        <v>0</v>
      </c>
      <c r="DY12" s="65">
        <v>29</v>
      </c>
      <c r="DZ12" s="65">
        <v>61</v>
      </c>
      <c r="EA12" s="65">
        <v>0</v>
      </c>
      <c r="EB12" s="65">
        <v>0</v>
      </c>
      <c r="EC12" s="65">
        <v>58</v>
      </c>
      <c r="ED12" s="65">
        <v>148</v>
      </c>
      <c r="EE12" s="34">
        <v>31</v>
      </c>
      <c r="EF12">
        <v>201</v>
      </c>
      <c r="EI12">
        <v>9</v>
      </c>
      <c r="EK12" s="4">
        <f t="shared" ref="EK12" si="10">SUM(EE12:EJ12)</f>
        <v>241</v>
      </c>
      <c r="EM12">
        <v>30</v>
      </c>
      <c r="EN12">
        <v>57</v>
      </c>
      <c r="ER12">
        <v>47</v>
      </c>
      <c r="ES12" s="11">
        <f t="shared" ref="ES12" si="11">SUM(EL12:ER12)</f>
        <v>134</v>
      </c>
      <c r="ET12">
        <v>21</v>
      </c>
      <c r="EU12">
        <v>213</v>
      </c>
      <c r="EX12">
        <v>10</v>
      </c>
      <c r="EZ12" s="4">
        <f t="shared" ref="EZ12" si="12">SUM(ET12:EY12)</f>
        <v>244</v>
      </c>
      <c r="FB12">
        <v>30</v>
      </c>
      <c r="FC12">
        <v>57</v>
      </c>
      <c r="FG12">
        <v>54</v>
      </c>
      <c r="FH12">
        <f t="shared" ref="FH12" si="13">SUM(FA12:FG12)</f>
        <v>141</v>
      </c>
    </row>
    <row r="13" spans="1:164" x14ac:dyDescent="0.3">
      <c r="A13" s="11" t="s">
        <v>150</v>
      </c>
      <c r="B13" s="105" t="s">
        <v>165</v>
      </c>
      <c r="C13" s="105">
        <v>417</v>
      </c>
      <c r="D13" s="105" t="s">
        <v>165</v>
      </c>
      <c r="E13" s="105" t="s">
        <v>165</v>
      </c>
      <c r="F13" s="105">
        <v>105</v>
      </c>
      <c r="G13" s="105" t="s">
        <v>165</v>
      </c>
      <c r="H13" s="105" t="s">
        <v>165</v>
      </c>
      <c r="I13" s="105" t="s">
        <v>165</v>
      </c>
      <c r="J13" s="157"/>
      <c r="K13" s="150" t="s">
        <v>165</v>
      </c>
      <c r="L13" s="150">
        <v>12</v>
      </c>
      <c r="M13" s="150" t="s">
        <v>165</v>
      </c>
      <c r="N13" s="150">
        <v>111</v>
      </c>
      <c r="O13" s="150" t="s">
        <v>165</v>
      </c>
      <c r="P13" s="150" t="s">
        <v>165</v>
      </c>
      <c r="Q13" s="155"/>
      <c r="R13" s="119">
        <v>73</v>
      </c>
      <c r="S13" s="105" t="s">
        <v>165</v>
      </c>
      <c r="T13" s="105">
        <v>405</v>
      </c>
      <c r="U13" s="105" t="s">
        <v>165</v>
      </c>
      <c r="V13" s="105" t="s">
        <v>165</v>
      </c>
      <c r="W13" s="105">
        <v>39</v>
      </c>
      <c r="X13" s="105" t="s">
        <v>165</v>
      </c>
      <c r="Y13" s="105" t="s">
        <v>165</v>
      </c>
      <c r="Z13" s="105" t="s">
        <v>165</v>
      </c>
      <c r="AA13" s="157"/>
      <c r="AB13" s="150" t="s">
        <v>165</v>
      </c>
      <c r="AC13" s="150">
        <v>12</v>
      </c>
      <c r="AD13" s="150" t="s">
        <v>165</v>
      </c>
      <c r="AE13" s="150">
        <v>104</v>
      </c>
      <c r="AF13" s="150" t="s">
        <v>165</v>
      </c>
      <c r="AG13" s="150" t="s">
        <v>165</v>
      </c>
      <c r="AH13" s="155"/>
      <c r="AI13" s="119">
        <v>58</v>
      </c>
      <c r="AJ13" s="105"/>
      <c r="AK13" s="105">
        <v>393</v>
      </c>
      <c r="AL13" s="105"/>
      <c r="AM13" s="105"/>
      <c r="AN13" s="105">
        <v>14</v>
      </c>
      <c r="AO13" s="105"/>
      <c r="AP13" s="105"/>
      <c r="AQ13" s="105"/>
      <c r="AR13" s="157">
        <v>407</v>
      </c>
      <c r="AS13" s="150"/>
      <c r="AT13" s="150"/>
      <c r="AU13" s="150"/>
      <c r="AV13" s="150">
        <v>72</v>
      </c>
      <c r="AW13" s="150"/>
      <c r="AX13" s="150"/>
      <c r="AY13" s="155">
        <v>72</v>
      </c>
      <c r="AZ13" s="105">
        <v>68</v>
      </c>
      <c r="BA13" s="149"/>
      <c r="BB13" s="99">
        <v>311</v>
      </c>
      <c r="BC13" s="99"/>
      <c r="BD13" s="99"/>
      <c r="BE13" s="99">
        <v>14</v>
      </c>
      <c r="BF13" s="99"/>
      <c r="BG13" s="99"/>
      <c r="BH13" s="99"/>
      <c r="BI13" s="110">
        <v>325</v>
      </c>
      <c r="BJ13" s="117"/>
      <c r="BK13" s="109"/>
      <c r="BL13" s="109"/>
      <c r="BM13" s="109">
        <v>60</v>
      </c>
      <c r="BN13" s="109"/>
      <c r="BO13" s="99"/>
      <c r="BP13" s="111">
        <v>60</v>
      </c>
      <c r="BQ13" s="119">
        <v>60</v>
      </c>
      <c r="BR13" s="34"/>
      <c r="BS13" s="8">
        <v>175</v>
      </c>
      <c r="BT13" s="8"/>
      <c r="BU13" s="8"/>
      <c r="BV13" s="8"/>
      <c r="BW13" s="8"/>
      <c r="BX13" s="8"/>
      <c r="BY13" s="8"/>
      <c r="BZ13" s="4">
        <v>175</v>
      </c>
      <c r="CA13" s="8"/>
      <c r="CB13" s="8"/>
      <c r="CC13" s="8"/>
      <c r="CD13" s="8">
        <v>58</v>
      </c>
      <c r="CE13" s="8"/>
      <c r="CF13" s="8"/>
      <c r="CG13" s="8">
        <v>58</v>
      </c>
      <c r="CH13" s="92">
        <v>52</v>
      </c>
      <c r="CI13" s="76"/>
      <c r="CJ13" s="65">
        <v>249</v>
      </c>
      <c r="CK13" s="65"/>
      <c r="CL13" s="65"/>
      <c r="CM13" s="65"/>
      <c r="CN13" s="65"/>
      <c r="CO13" s="65"/>
      <c r="CP13" s="65"/>
      <c r="CQ13" s="73">
        <v>249</v>
      </c>
      <c r="CR13" s="87"/>
      <c r="CS13" s="87"/>
      <c r="CT13" s="87"/>
      <c r="CU13" s="87">
        <v>65</v>
      </c>
      <c r="CV13" s="87"/>
      <c r="CW13" s="87">
        <v>13</v>
      </c>
      <c r="CX13" s="87">
        <v>78</v>
      </c>
      <c r="CY13" s="86"/>
      <c r="CZ13" s="81">
        <v>257</v>
      </c>
      <c r="DA13" s="81"/>
      <c r="DB13" s="81"/>
      <c r="DC13" s="81"/>
      <c r="DD13" s="81"/>
      <c r="DE13" s="81"/>
      <c r="DF13" s="81"/>
      <c r="DG13" s="85">
        <v>257</v>
      </c>
      <c r="DH13" s="82"/>
      <c r="DI13" s="82"/>
      <c r="DJ13" s="82"/>
      <c r="DK13" s="82">
        <v>50</v>
      </c>
      <c r="DL13" s="82"/>
      <c r="DM13" s="82">
        <v>23</v>
      </c>
      <c r="DN13" s="83">
        <v>73</v>
      </c>
      <c r="DO13" s="76"/>
      <c r="DP13" s="65"/>
      <c r="DQ13" s="65"/>
      <c r="DR13" s="65"/>
      <c r="DS13" s="65"/>
      <c r="DT13" s="65"/>
      <c r="DU13" s="65"/>
      <c r="DV13" s="65"/>
      <c r="DW13" s="73"/>
      <c r="DX13" s="65"/>
      <c r="DY13" s="65"/>
      <c r="DZ13" s="65"/>
      <c r="EA13" s="65"/>
      <c r="EB13" s="65"/>
      <c r="EC13" s="65"/>
      <c r="ED13" s="65"/>
      <c r="EE13" s="34"/>
      <c r="EK13" s="4"/>
      <c r="ES13" s="11"/>
      <c r="EZ13" s="4"/>
    </row>
    <row r="14" spans="1:164" x14ac:dyDescent="0.3">
      <c r="A14" s="11" t="s">
        <v>14</v>
      </c>
      <c r="J14" s="4"/>
      <c r="K14" s="8"/>
      <c r="L14" s="8"/>
      <c r="M14" s="8"/>
      <c r="N14" s="8"/>
      <c r="O14" s="8"/>
      <c r="P14" s="8"/>
      <c r="Q14" s="4"/>
      <c r="R14" s="182"/>
      <c r="AA14" s="4"/>
      <c r="AB14" s="8"/>
      <c r="AC14" s="8"/>
      <c r="AD14" s="8"/>
      <c r="AE14" s="8"/>
      <c r="AF14" s="8"/>
      <c r="AG14" s="8"/>
      <c r="AH14" s="4"/>
      <c r="AI14" s="182"/>
      <c r="AR14" s="4"/>
      <c r="AS14" s="8"/>
      <c r="AT14" s="8"/>
      <c r="AU14" s="8"/>
      <c r="AV14" s="8"/>
      <c r="AW14" s="8"/>
      <c r="AX14" s="8"/>
      <c r="AY14" s="4"/>
      <c r="AZ14" s="8"/>
      <c r="BA14" s="34"/>
      <c r="BJ14" s="55"/>
      <c r="BQ14" s="92"/>
      <c r="BR14" s="34"/>
      <c r="BS14" s="8"/>
      <c r="BT14" s="8"/>
      <c r="BU14" s="8"/>
      <c r="BV14" s="8"/>
      <c r="BW14" s="8"/>
      <c r="BX14" s="8"/>
      <c r="BY14" s="8"/>
      <c r="BZ14" s="4"/>
      <c r="CA14" s="8"/>
      <c r="CB14" s="8"/>
      <c r="CC14" s="8"/>
      <c r="CD14" s="8"/>
      <c r="CE14" s="8"/>
      <c r="CF14" s="8"/>
      <c r="CG14" s="8"/>
      <c r="CH14" s="92"/>
      <c r="CI14" s="34"/>
      <c r="CQ14" s="4"/>
      <c r="CY14" s="34"/>
      <c r="DG14" s="4"/>
      <c r="DO14" s="76"/>
      <c r="DP14" s="65">
        <v>152</v>
      </c>
      <c r="DQ14" s="65"/>
      <c r="DR14" s="65"/>
      <c r="DS14" s="65"/>
      <c r="DT14" s="65"/>
      <c r="DU14" s="65"/>
      <c r="DV14" s="65"/>
      <c r="DW14" s="73">
        <v>152</v>
      </c>
      <c r="DX14" s="65">
        <v>0</v>
      </c>
      <c r="DY14" s="65">
        <v>0</v>
      </c>
      <c r="DZ14" s="65">
        <v>0</v>
      </c>
      <c r="EA14" s="65">
        <v>46</v>
      </c>
      <c r="EB14" s="65">
        <v>0</v>
      </c>
      <c r="EC14" s="65">
        <v>19</v>
      </c>
      <c r="ED14" s="65">
        <v>65</v>
      </c>
      <c r="EE14" s="34"/>
      <c r="EF14">
        <v>136</v>
      </c>
      <c r="EK14" s="4">
        <f t="shared" ref="EK14" si="14">SUM(EE14:EJ14)</f>
        <v>136</v>
      </c>
      <c r="EP14">
        <v>36</v>
      </c>
      <c r="ER14">
        <v>21</v>
      </c>
      <c r="ES14" s="11">
        <f t="shared" ref="ES14" si="15">SUM(EL14:ER14)</f>
        <v>57</v>
      </c>
      <c r="EU14">
        <v>119</v>
      </c>
      <c r="EZ14" s="4">
        <f t="shared" ref="EZ14" si="16">SUM(ET14:EY14)</f>
        <v>119</v>
      </c>
      <c r="FE14">
        <v>39</v>
      </c>
      <c r="FG14">
        <v>19</v>
      </c>
      <c r="FH14">
        <f t="shared" ref="FH14" si="17">SUM(FA14:FG14)</f>
        <v>58</v>
      </c>
    </row>
    <row r="15" spans="1:164" x14ac:dyDescent="0.3">
      <c r="A15" s="11" t="s">
        <v>15</v>
      </c>
      <c r="B15" t="s">
        <v>165</v>
      </c>
      <c r="C15">
        <v>485</v>
      </c>
      <c r="D15" t="s">
        <v>165</v>
      </c>
      <c r="E15" t="s">
        <v>165</v>
      </c>
      <c r="F15" t="s">
        <v>165</v>
      </c>
      <c r="G15" t="s">
        <v>165</v>
      </c>
      <c r="H15">
        <v>80</v>
      </c>
      <c r="I15" t="s">
        <v>165</v>
      </c>
      <c r="J15" s="157"/>
      <c r="K15" s="150" t="s">
        <v>165</v>
      </c>
      <c r="L15" s="150" t="s">
        <v>165</v>
      </c>
      <c r="M15" s="150" t="s">
        <v>165</v>
      </c>
      <c r="N15" s="150">
        <v>113</v>
      </c>
      <c r="O15" s="150" t="s">
        <v>165</v>
      </c>
      <c r="P15" s="150" t="s">
        <v>165</v>
      </c>
      <c r="Q15" s="155"/>
      <c r="R15" s="119">
        <v>75</v>
      </c>
      <c r="S15" t="s">
        <v>165</v>
      </c>
      <c r="T15">
        <v>506</v>
      </c>
      <c r="U15" t="s">
        <v>165</v>
      </c>
      <c r="V15" t="s">
        <v>165</v>
      </c>
      <c r="W15" t="s">
        <v>165</v>
      </c>
      <c r="X15" t="s">
        <v>165</v>
      </c>
      <c r="Y15">
        <v>25</v>
      </c>
      <c r="Z15" t="s">
        <v>165</v>
      </c>
      <c r="AA15" s="157"/>
      <c r="AB15" s="150" t="s">
        <v>165</v>
      </c>
      <c r="AC15" s="150" t="s">
        <v>165</v>
      </c>
      <c r="AD15" s="150" t="s">
        <v>165</v>
      </c>
      <c r="AE15" s="150">
        <v>103</v>
      </c>
      <c r="AF15" s="150" t="s">
        <v>165</v>
      </c>
      <c r="AG15" s="150" t="s">
        <v>165</v>
      </c>
      <c r="AH15" s="155"/>
      <c r="AI15" s="119">
        <v>83</v>
      </c>
      <c r="AJ15" s="105"/>
      <c r="AK15" s="105">
        <v>492</v>
      </c>
      <c r="AL15" s="105"/>
      <c r="AM15" s="105"/>
      <c r="AN15" s="105"/>
      <c r="AO15" s="105"/>
      <c r="AP15" s="105">
        <v>11</v>
      </c>
      <c r="AQ15" s="105"/>
      <c r="AR15" s="157">
        <v>503</v>
      </c>
      <c r="AS15" s="150"/>
      <c r="AT15" s="150" t="s">
        <v>165</v>
      </c>
      <c r="AU15" s="150"/>
      <c r="AV15" s="150">
        <v>70</v>
      </c>
      <c r="AW15" s="150"/>
      <c r="AX15" s="150"/>
      <c r="AY15" s="155"/>
      <c r="AZ15" s="105">
        <v>72</v>
      </c>
      <c r="BA15" s="149"/>
      <c r="BB15" s="99">
        <v>409</v>
      </c>
      <c r="BC15" s="99"/>
      <c r="BD15" s="99"/>
      <c r="BE15" s="99"/>
      <c r="BF15" s="99"/>
      <c r="BG15" s="99">
        <v>12</v>
      </c>
      <c r="BH15" s="99"/>
      <c r="BI15" s="110">
        <v>421</v>
      </c>
      <c r="BJ15" s="117"/>
      <c r="BK15" s="109"/>
      <c r="BL15" s="109"/>
      <c r="BM15" s="109">
        <v>63</v>
      </c>
      <c r="BN15" s="109"/>
      <c r="BO15" s="109">
        <v>21</v>
      </c>
      <c r="BP15" s="111">
        <v>84</v>
      </c>
      <c r="BQ15" s="119">
        <v>64</v>
      </c>
      <c r="BR15" s="34"/>
      <c r="BS15" s="8">
        <v>335</v>
      </c>
      <c r="BT15" s="8"/>
      <c r="BU15" s="8"/>
      <c r="BV15" s="8"/>
      <c r="BW15" s="8"/>
      <c r="BX15" s="8"/>
      <c r="BY15" s="8"/>
      <c r="BZ15" s="4">
        <v>335</v>
      </c>
      <c r="CA15" s="8"/>
      <c r="CB15" s="8"/>
      <c r="CC15" s="8"/>
      <c r="CD15" s="8">
        <v>54</v>
      </c>
      <c r="CE15" s="8"/>
      <c r="CF15" s="8">
        <v>34</v>
      </c>
      <c r="CG15" s="8">
        <v>88</v>
      </c>
      <c r="CH15" s="92">
        <v>73</v>
      </c>
      <c r="CI15" s="76"/>
      <c r="CJ15" s="65">
        <v>324</v>
      </c>
      <c r="CK15" s="65"/>
      <c r="CL15" s="65"/>
      <c r="CM15" s="65"/>
      <c r="CN15" s="65"/>
      <c r="CO15" s="65"/>
      <c r="CP15" s="65"/>
      <c r="CQ15" s="73">
        <v>324</v>
      </c>
      <c r="CR15" s="87"/>
      <c r="CS15" s="87"/>
      <c r="CT15" s="87"/>
      <c r="CU15" s="87">
        <v>50</v>
      </c>
      <c r="CV15" s="87"/>
      <c r="CW15" s="87">
        <v>54</v>
      </c>
      <c r="CX15" s="87">
        <v>104</v>
      </c>
      <c r="CY15" s="86"/>
      <c r="CZ15" s="81">
        <v>328</v>
      </c>
      <c r="DA15" s="81"/>
      <c r="DB15" s="81"/>
      <c r="DC15" s="81"/>
      <c r="DD15" s="81"/>
      <c r="DE15" s="81"/>
      <c r="DF15" s="81"/>
      <c r="DG15" s="85">
        <v>328</v>
      </c>
      <c r="DH15" s="82"/>
      <c r="DI15" s="82"/>
      <c r="DJ15" s="82"/>
      <c r="DK15" s="82">
        <v>63</v>
      </c>
      <c r="DL15" s="82"/>
      <c r="DM15" s="82">
        <v>52</v>
      </c>
      <c r="DN15" s="83">
        <v>115</v>
      </c>
      <c r="DO15" s="76"/>
      <c r="DP15" s="65">
        <v>309</v>
      </c>
      <c r="DQ15" s="65"/>
      <c r="DR15" s="65"/>
      <c r="DS15" s="65"/>
      <c r="DT15" s="65"/>
      <c r="DU15" s="65"/>
      <c r="DV15" s="65"/>
      <c r="DW15" s="73">
        <v>309</v>
      </c>
      <c r="DX15" s="65">
        <v>0</v>
      </c>
      <c r="DY15" s="65">
        <v>0</v>
      </c>
      <c r="DZ15" s="65">
        <v>0</v>
      </c>
      <c r="EA15" s="65">
        <v>62</v>
      </c>
      <c r="EB15" s="65">
        <v>0</v>
      </c>
      <c r="EC15" s="65">
        <v>52</v>
      </c>
      <c r="ED15" s="65">
        <v>114</v>
      </c>
      <c r="EE15" s="34"/>
      <c r="EF15">
        <v>300</v>
      </c>
      <c r="EK15" s="4">
        <f t="shared" ref="EK15" si="18">SUM(EE15:EJ15)</f>
        <v>300</v>
      </c>
      <c r="EP15">
        <v>61</v>
      </c>
      <c r="ER15">
        <v>52</v>
      </c>
      <c r="ES15" s="11">
        <f t="shared" ref="ES15" si="19">SUM(EL15:ER15)</f>
        <v>113</v>
      </c>
      <c r="EU15">
        <v>306</v>
      </c>
      <c r="EZ15" s="4">
        <f t="shared" ref="EZ15" si="20">SUM(ET15:EY15)</f>
        <v>306</v>
      </c>
      <c r="FE15">
        <v>28</v>
      </c>
      <c r="FG15">
        <v>59</v>
      </c>
      <c r="FH15">
        <f t="shared" ref="FH15" si="21">SUM(FA15:FG15)</f>
        <v>87</v>
      </c>
    </row>
    <row r="16" spans="1:164" x14ac:dyDescent="0.3">
      <c r="A16" s="11" t="s">
        <v>16</v>
      </c>
      <c r="B16" s="8"/>
      <c r="C16" s="8"/>
      <c r="D16" s="8"/>
      <c r="E16" s="8"/>
      <c r="F16" s="8"/>
      <c r="G16" s="8"/>
      <c r="H16" s="8"/>
      <c r="I16" s="8"/>
      <c r="J16" s="4"/>
      <c r="K16" s="8"/>
      <c r="L16" s="8"/>
      <c r="M16" s="8"/>
      <c r="N16" s="8"/>
      <c r="O16" s="8"/>
      <c r="P16" s="8"/>
      <c r="Q16" s="4"/>
      <c r="R16" s="182"/>
      <c r="S16" s="8"/>
      <c r="T16" s="8"/>
      <c r="U16" s="8"/>
      <c r="V16" s="8"/>
      <c r="W16" s="8"/>
      <c r="X16" s="8"/>
      <c r="Y16" s="8"/>
      <c r="Z16" s="8"/>
      <c r="AA16" s="4"/>
      <c r="AB16" s="8"/>
      <c r="AC16" s="8"/>
      <c r="AD16" s="8"/>
      <c r="AE16" s="8"/>
      <c r="AF16" s="8"/>
      <c r="AG16" s="8"/>
      <c r="AH16" s="4"/>
      <c r="AI16" s="182"/>
      <c r="AJ16" s="8"/>
      <c r="AK16" s="8"/>
      <c r="AL16" s="8"/>
      <c r="AM16" s="8"/>
      <c r="AN16" s="8"/>
      <c r="AO16" s="8"/>
      <c r="AP16" s="8"/>
      <c r="AQ16" s="8"/>
      <c r="AR16" s="4"/>
      <c r="AS16" s="8"/>
      <c r="AT16" s="8"/>
      <c r="AU16" s="8"/>
      <c r="AV16" s="8"/>
      <c r="AW16" s="8"/>
      <c r="AX16" s="8"/>
      <c r="AY16" s="4"/>
      <c r="AZ16" s="8"/>
      <c r="BA16" s="34"/>
      <c r="BB16" s="8"/>
      <c r="BC16" s="8"/>
      <c r="BD16" s="8"/>
      <c r="BE16" s="8"/>
      <c r="BF16" s="8"/>
      <c r="BG16" s="8"/>
      <c r="BH16" s="8"/>
      <c r="BI16" s="8"/>
      <c r="BJ16" s="55"/>
      <c r="BK16" s="8"/>
      <c r="BL16" s="8"/>
      <c r="BM16" s="8"/>
      <c r="BN16" s="8"/>
      <c r="BO16" s="8"/>
      <c r="BP16" s="8"/>
      <c r="BQ16" s="92"/>
      <c r="BR16" s="34"/>
      <c r="BS16" s="8"/>
      <c r="BT16" s="8"/>
      <c r="BU16" s="8"/>
      <c r="BV16" s="8"/>
      <c r="BW16" s="8"/>
      <c r="BX16" s="8"/>
      <c r="BY16" s="8"/>
      <c r="BZ16" s="4"/>
      <c r="CA16" s="8"/>
      <c r="CB16" s="8"/>
      <c r="CC16" s="8"/>
      <c r="CD16" s="8"/>
      <c r="CE16" s="8"/>
      <c r="CF16" s="8"/>
      <c r="CG16" s="8"/>
      <c r="CH16" s="92"/>
      <c r="CI16" s="76"/>
      <c r="CJ16" s="65">
        <v>134</v>
      </c>
      <c r="CK16" s="65"/>
      <c r="CL16" s="65"/>
      <c r="CM16" s="65"/>
      <c r="CN16" s="65"/>
      <c r="CO16" s="65"/>
      <c r="CP16" s="65"/>
      <c r="CQ16" s="73">
        <v>134</v>
      </c>
      <c r="CR16" s="87"/>
      <c r="CS16" s="87"/>
      <c r="CT16" s="87"/>
      <c r="CU16" s="87"/>
      <c r="CV16" s="87"/>
      <c r="CW16" s="87">
        <v>47</v>
      </c>
      <c r="CX16" s="87">
        <v>47</v>
      </c>
      <c r="CY16" s="86"/>
      <c r="CZ16" s="81">
        <v>124</v>
      </c>
      <c r="DA16" s="81"/>
      <c r="DB16" s="81"/>
      <c r="DC16" s="81"/>
      <c r="DD16" s="81"/>
      <c r="DE16" s="81"/>
      <c r="DF16" s="81"/>
      <c r="DG16" s="85">
        <v>124</v>
      </c>
      <c r="DH16" s="82"/>
      <c r="DI16" s="82"/>
      <c r="DJ16" s="82"/>
      <c r="DK16" s="82"/>
      <c r="DL16" s="82"/>
      <c r="DM16" s="82">
        <v>44</v>
      </c>
      <c r="DN16" s="83">
        <v>44</v>
      </c>
      <c r="DO16" s="76"/>
      <c r="DP16" s="65">
        <v>91</v>
      </c>
      <c r="DQ16" s="65"/>
      <c r="DR16" s="65"/>
      <c r="DS16" s="65"/>
      <c r="DT16" s="65"/>
      <c r="DU16" s="65"/>
      <c r="DV16" s="65"/>
      <c r="DW16" s="73">
        <v>91</v>
      </c>
      <c r="DX16" s="65">
        <v>0</v>
      </c>
      <c r="DY16" s="65">
        <v>0</v>
      </c>
      <c r="DZ16" s="65">
        <v>0</v>
      </c>
      <c r="EA16" s="65">
        <v>0</v>
      </c>
      <c r="EB16" s="65">
        <v>0</v>
      </c>
      <c r="EC16" s="65">
        <v>40</v>
      </c>
      <c r="ED16" s="65">
        <v>40</v>
      </c>
      <c r="EE16" s="34"/>
      <c r="EF16">
        <v>125</v>
      </c>
      <c r="EK16" s="4">
        <f t="shared" ref="EK16" si="22">SUM(EE16:EJ16)</f>
        <v>125</v>
      </c>
      <c r="ER16">
        <v>37</v>
      </c>
      <c r="ES16" s="11">
        <f t="shared" ref="ES16" si="23">SUM(EL16:ER16)</f>
        <v>37</v>
      </c>
      <c r="EU16">
        <v>117</v>
      </c>
      <c r="EZ16" s="4">
        <f t="shared" ref="EZ16" si="24">SUM(ET16:EY16)</f>
        <v>117</v>
      </c>
      <c r="FG16">
        <v>37</v>
      </c>
      <c r="FH16">
        <f t="shared" ref="FH16" si="25">SUM(FA16:FG16)</f>
        <v>37</v>
      </c>
    </row>
    <row r="17" spans="1:164" x14ac:dyDescent="0.3">
      <c r="A17" s="11" t="s">
        <v>17</v>
      </c>
      <c r="B17" s="105" t="s">
        <v>165</v>
      </c>
      <c r="C17" s="105">
        <v>378</v>
      </c>
      <c r="D17" s="105">
        <v>46</v>
      </c>
      <c r="E17" s="105" t="s">
        <v>165</v>
      </c>
      <c r="F17" s="105" t="s">
        <v>165</v>
      </c>
      <c r="G17" s="105" t="s">
        <v>165</v>
      </c>
      <c r="H17" s="105" t="s">
        <v>165</v>
      </c>
      <c r="I17" s="105" t="s">
        <v>165</v>
      </c>
      <c r="J17" s="157"/>
      <c r="K17" s="150">
        <v>37</v>
      </c>
      <c r="L17" s="150" t="s">
        <v>165</v>
      </c>
      <c r="M17" s="150">
        <v>86</v>
      </c>
      <c r="N17" s="150" t="s">
        <v>165</v>
      </c>
      <c r="O17" s="150" t="s">
        <v>165</v>
      </c>
      <c r="P17" s="150" t="s">
        <v>165</v>
      </c>
      <c r="Q17" s="155"/>
      <c r="R17" s="119">
        <v>64</v>
      </c>
      <c r="S17" s="105" t="s">
        <v>165</v>
      </c>
      <c r="T17" s="105">
        <v>341</v>
      </c>
      <c r="U17" s="105" t="s">
        <v>165</v>
      </c>
      <c r="V17" s="105" t="s">
        <v>165</v>
      </c>
      <c r="W17" s="105" t="s">
        <v>165</v>
      </c>
      <c r="X17" s="105" t="s">
        <v>165</v>
      </c>
      <c r="Y17" s="105" t="s">
        <v>165</v>
      </c>
      <c r="Z17" s="105" t="s">
        <v>165</v>
      </c>
      <c r="AA17" s="157"/>
      <c r="AB17" s="150">
        <v>28</v>
      </c>
      <c r="AC17" s="150" t="s">
        <v>165</v>
      </c>
      <c r="AD17" s="150">
        <v>72</v>
      </c>
      <c r="AE17" s="150" t="s">
        <v>165</v>
      </c>
      <c r="AF17" s="150" t="s">
        <v>165</v>
      </c>
      <c r="AG17" s="150" t="s">
        <v>165</v>
      </c>
      <c r="AH17" s="155"/>
      <c r="AI17" s="119" t="s">
        <v>165</v>
      </c>
      <c r="AJ17" s="105"/>
      <c r="AK17" s="105">
        <v>334</v>
      </c>
      <c r="AL17" s="105"/>
      <c r="AM17" s="105"/>
      <c r="AN17" s="105"/>
      <c r="AO17" s="105"/>
      <c r="AP17" s="105"/>
      <c r="AQ17" s="105"/>
      <c r="AR17" s="157">
        <v>334</v>
      </c>
      <c r="AS17" s="150">
        <v>26</v>
      </c>
      <c r="AT17" s="150"/>
      <c r="AU17" s="150">
        <v>37</v>
      </c>
      <c r="AV17" s="150"/>
      <c r="AW17" s="150"/>
      <c r="AX17" s="150"/>
      <c r="AY17" s="155">
        <v>63</v>
      </c>
      <c r="AZ17" s="105">
        <v>48</v>
      </c>
      <c r="BA17" s="149"/>
      <c r="BB17" s="99">
        <v>263</v>
      </c>
      <c r="BC17" s="99"/>
      <c r="BD17" s="99"/>
      <c r="BE17" s="99"/>
      <c r="BF17" s="99"/>
      <c r="BG17" s="99">
        <v>3</v>
      </c>
      <c r="BH17" s="99"/>
      <c r="BI17" s="110">
        <v>266</v>
      </c>
      <c r="BJ17" s="117">
        <v>35</v>
      </c>
      <c r="BK17" s="109"/>
      <c r="BL17" s="109">
        <v>40</v>
      </c>
      <c r="BM17" s="109"/>
      <c r="BN17" s="109"/>
      <c r="BO17" s="109"/>
      <c r="BP17" s="111">
        <v>75</v>
      </c>
      <c r="BQ17" s="119">
        <v>43</v>
      </c>
      <c r="BR17" s="34"/>
      <c r="BS17" s="8">
        <v>190</v>
      </c>
      <c r="BT17" s="8"/>
      <c r="BU17" s="8"/>
      <c r="BV17" s="8"/>
      <c r="BW17" s="8"/>
      <c r="BX17" s="8">
        <v>2</v>
      </c>
      <c r="BY17" s="8"/>
      <c r="BZ17" s="4">
        <v>192</v>
      </c>
      <c r="CA17" s="8">
        <v>33</v>
      </c>
      <c r="CB17" s="8"/>
      <c r="CC17" s="8">
        <v>19</v>
      </c>
      <c r="CD17" s="8"/>
      <c r="CE17" s="8">
        <v>2</v>
      </c>
      <c r="CF17" s="8">
        <v>16</v>
      </c>
      <c r="CG17" s="8">
        <v>70</v>
      </c>
      <c r="CH17" s="92">
        <v>22</v>
      </c>
      <c r="CI17" s="76"/>
      <c r="CJ17" s="65">
        <v>183</v>
      </c>
      <c r="CK17" s="65"/>
      <c r="CL17" s="65"/>
      <c r="CM17" s="65"/>
      <c r="CN17" s="65"/>
      <c r="CO17" s="65"/>
      <c r="CP17" s="65"/>
      <c r="CQ17" s="73">
        <v>183</v>
      </c>
      <c r="CR17" s="87">
        <v>35</v>
      </c>
      <c r="CS17" s="87"/>
      <c r="CT17" s="87">
        <v>5</v>
      </c>
      <c r="CU17" s="87"/>
      <c r="CV17" s="87">
        <v>3</v>
      </c>
      <c r="CW17" s="87">
        <v>39</v>
      </c>
      <c r="CX17" s="87">
        <v>82</v>
      </c>
      <c r="CY17" s="86"/>
      <c r="CZ17" s="81">
        <v>137</v>
      </c>
      <c r="DA17" s="81"/>
      <c r="DB17" s="81"/>
      <c r="DC17" s="81"/>
      <c r="DD17" s="81"/>
      <c r="DE17" s="81"/>
      <c r="DF17" s="81"/>
      <c r="DG17" s="85">
        <v>137</v>
      </c>
      <c r="DH17" s="82">
        <v>19</v>
      </c>
      <c r="DI17" s="82"/>
      <c r="DJ17" s="82"/>
      <c r="DK17" s="82"/>
      <c r="DL17" s="82"/>
      <c r="DM17" s="82">
        <v>55</v>
      </c>
      <c r="DN17" s="83">
        <v>74</v>
      </c>
      <c r="DO17" s="76"/>
      <c r="DP17" s="65">
        <v>192</v>
      </c>
      <c r="DQ17" s="65"/>
      <c r="DR17" s="65"/>
      <c r="DS17" s="65"/>
      <c r="DT17" s="65"/>
      <c r="DU17" s="65"/>
      <c r="DV17" s="65"/>
      <c r="DW17" s="73">
        <v>192</v>
      </c>
      <c r="DX17" s="65">
        <v>25</v>
      </c>
      <c r="DY17" s="65">
        <v>0</v>
      </c>
      <c r="DZ17" s="65">
        <v>0</v>
      </c>
      <c r="EA17" s="65">
        <v>0</v>
      </c>
      <c r="EB17" s="65">
        <v>0</v>
      </c>
      <c r="EC17" s="65">
        <v>45</v>
      </c>
      <c r="ED17" s="65">
        <v>70</v>
      </c>
      <c r="EE17" s="34"/>
      <c r="EF17">
        <v>178</v>
      </c>
      <c r="EK17" s="4">
        <f t="shared" ref="EK17" si="26">SUM(EE17:EJ17)</f>
        <v>178</v>
      </c>
      <c r="EL17">
        <v>11</v>
      </c>
      <c r="EQ17">
        <v>3</v>
      </c>
      <c r="ER17">
        <v>33</v>
      </c>
      <c r="ES17" s="11">
        <f t="shared" ref="ES17" si="27">SUM(EL17:ER17)</f>
        <v>47</v>
      </c>
      <c r="EU17">
        <v>185</v>
      </c>
      <c r="EZ17" s="4">
        <f t="shared" ref="EZ17" si="28">SUM(ET17:EY17)</f>
        <v>185</v>
      </c>
      <c r="FA17">
        <v>12</v>
      </c>
      <c r="FF17">
        <v>3</v>
      </c>
      <c r="FG17">
        <v>49</v>
      </c>
      <c r="FH17">
        <f t="shared" ref="FH17" si="29">SUM(FA17:FG17)</f>
        <v>64</v>
      </c>
    </row>
    <row r="18" spans="1:164" x14ac:dyDescent="0.3">
      <c r="A18" s="11" t="s">
        <v>18</v>
      </c>
      <c r="B18" s="105" t="s">
        <v>165</v>
      </c>
      <c r="C18" s="105">
        <v>373</v>
      </c>
      <c r="D18" s="105" t="s">
        <v>165</v>
      </c>
      <c r="E18" s="105" t="s">
        <v>165</v>
      </c>
      <c r="F18" s="105">
        <v>123</v>
      </c>
      <c r="G18" s="105" t="s">
        <v>165</v>
      </c>
      <c r="H18" s="105">
        <v>80</v>
      </c>
      <c r="I18" s="105" t="s">
        <v>165</v>
      </c>
      <c r="J18" s="157"/>
      <c r="K18" s="150" t="s">
        <v>165</v>
      </c>
      <c r="L18" s="150">
        <v>68</v>
      </c>
      <c r="M18" s="150" t="s">
        <v>165</v>
      </c>
      <c r="N18" s="150">
        <v>24</v>
      </c>
      <c r="O18" s="150" t="s">
        <v>165</v>
      </c>
      <c r="P18" s="150">
        <v>46</v>
      </c>
      <c r="Q18" s="155"/>
      <c r="R18" s="119">
        <v>63</v>
      </c>
      <c r="S18" s="105" t="s">
        <v>165</v>
      </c>
      <c r="T18" s="105">
        <v>339</v>
      </c>
      <c r="U18" s="105" t="s">
        <v>165</v>
      </c>
      <c r="V18" s="105" t="s">
        <v>165</v>
      </c>
      <c r="W18" s="105">
        <v>117</v>
      </c>
      <c r="X18" s="105" t="s">
        <v>165</v>
      </c>
      <c r="Y18" s="105">
        <v>29</v>
      </c>
      <c r="Z18" s="105" t="s">
        <v>165</v>
      </c>
      <c r="AA18" s="157"/>
      <c r="AB18" s="150" t="s">
        <v>165</v>
      </c>
      <c r="AC18" s="150">
        <v>103</v>
      </c>
      <c r="AD18" s="150" t="s">
        <v>165</v>
      </c>
      <c r="AE18" s="150" t="s">
        <v>165</v>
      </c>
      <c r="AF18" s="150" t="s">
        <v>165</v>
      </c>
      <c r="AG18" s="150">
        <v>31</v>
      </c>
      <c r="AH18" s="155"/>
      <c r="AI18" s="119">
        <v>75</v>
      </c>
      <c r="AJ18" s="105"/>
      <c r="AK18" s="105">
        <v>308</v>
      </c>
      <c r="AL18" s="105"/>
      <c r="AM18" s="105"/>
      <c r="AN18" s="105">
        <v>108</v>
      </c>
      <c r="AO18" s="105"/>
      <c r="AP18" s="105">
        <v>25</v>
      </c>
      <c r="AQ18" s="105"/>
      <c r="AR18" s="157">
        <v>441</v>
      </c>
      <c r="AS18" s="150"/>
      <c r="AT18" s="150">
        <v>82</v>
      </c>
      <c r="AU18" s="150"/>
      <c r="AV18" s="150"/>
      <c r="AW18" s="150"/>
      <c r="AX18" s="150"/>
      <c r="AY18" s="155">
        <v>82</v>
      </c>
      <c r="AZ18" s="105">
        <v>59</v>
      </c>
      <c r="BA18" s="149"/>
      <c r="BB18" s="99">
        <v>224</v>
      </c>
      <c r="BC18" s="99"/>
      <c r="BD18" s="99"/>
      <c r="BE18" s="99">
        <v>106</v>
      </c>
      <c r="BF18" s="99"/>
      <c r="BG18" s="99">
        <v>14</v>
      </c>
      <c r="BH18" s="99"/>
      <c r="BI18" s="110">
        <v>344</v>
      </c>
      <c r="BJ18" s="117"/>
      <c r="BK18" s="109">
        <v>82</v>
      </c>
      <c r="BL18" s="109"/>
      <c r="BM18" s="109"/>
      <c r="BN18" s="109"/>
      <c r="BO18" s="109">
        <v>22</v>
      </c>
      <c r="BP18" s="111">
        <v>104</v>
      </c>
      <c r="BQ18" s="119">
        <v>37</v>
      </c>
      <c r="BR18" s="34"/>
      <c r="BS18" s="8">
        <v>166</v>
      </c>
      <c r="BT18" s="8"/>
      <c r="BU18" s="8"/>
      <c r="BV18" s="8">
        <v>89</v>
      </c>
      <c r="BW18" s="8"/>
      <c r="BX18" s="8">
        <v>9</v>
      </c>
      <c r="BY18" s="8"/>
      <c r="BZ18" s="4">
        <v>264</v>
      </c>
      <c r="CA18" s="8"/>
      <c r="CB18" s="8">
        <v>55</v>
      </c>
      <c r="CC18" s="8"/>
      <c r="CD18" s="8"/>
      <c r="CE18" s="8"/>
      <c r="CF18" s="8">
        <v>35</v>
      </c>
      <c r="CG18" s="8">
        <v>90</v>
      </c>
      <c r="CH18" s="92">
        <v>51</v>
      </c>
      <c r="CI18" s="76"/>
      <c r="CJ18" s="65">
        <v>154</v>
      </c>
      <c r="CK18" s="65"/>
      <c r="CL18" s="65"/>
      <c r="CM18" s="65">
        <v>74</v>
      </c>
      <c r="CN18" s="65"/>
      <c r="CO18" s="65">
        <v>7</v>
      </c>
      <c r="CP18" s="65"/>
      <c r="CQ18" s="73">
        <v>235</v>
      </c>
      <c r="CR18" s="87"/>
      <c r="CS18" s="87">
        <v>55</v>
      </c>
      <c r="CT18" s="87"/>
      <c r="CU18" s="87"/>
      <c r="CV18" s="87"/>
      <c r="CW18" s="87">
        <v>50</v>
      </c>
      <c r="CX18" s="87">
        <v>105</v>
      </c>
      <c r="CY18" s="86"/>
      <c r="CZ18" s="81">
        <v>170</v>
      </c>
      <c r="DA18" s="81"/>
      <c r="DB18" s="81"/>
      <c r="DC18" s="81">
        <v>75</v>
      </c>
      <c r="DD18" s="81"/>
      <c r="DE18" s="81"/>
      <c r="DF18" s="81"/>
      <c r="DG18" s="85">
        <v>245</v>
      </c>
      <c r="DH18" s="82"/>
      <c r="DI18" s="82">
        <v>34</v>
      </c>
      <c r="DJ18" s="82"/>
      <c r="DK18" s="82"/>
      <c r="DL18" s="82"/>
      <c r="DM18" s="82">
        <v>40</v>
      </c>
      <c r="DN18" s="83">
        <v>74</v>
      </c>
      <c r="DO18" s="76"/>
      <c r="DP18" s="65">
        <v>171</v>
      </c>
      <c r="DQ18" s="65"/>
      <c r="DR18" s="65"/>
      <c r="DS18" s="65">
        <v>71</v>
      </c>
      <c r="DT18" s="65"/>
      <c r="DU18" s="65"/>
      <c r="DV18" s="65"/>
      <c r="DW18" s="73">
        <v>242</v>
      </c>
      <c r="DX18" s="65">
        <v>0</v>
      </c>
      <c r="DY18" s="65">
        <v>54</v>
      </c>
      <c r="DZ18" s="65">
        <v>0</v>
      </c>
      <c r="EA18" s="65">
        <v>0</v>
      </c>
      <c r="EB18" s="65">
        <v>0</v>
      </c>
      <c r="EC18" s="65">
        <v>41</v>
      </c>
      <c r="ED18" s="65">
        <v>95</v>
      </c>
      <c r="EE18" s="34"/>
      <c r="EF18">
        <v>158</v>
      </c>
      <c r="EH18">
        <v>56</v>
      </c>
      <c r="EK18" s="4">
        <f t="shared" ref="EK18" si="30">SUM(EE18:EJ18)</f>
        <v>214</v>
      </c>
      <c r="EM18">
        <v>37</v>
      </c>
      <c r="ER18">
        <v>47</v>
      </c>
      <c r="ES18" s="11">
        <f t="shared" ref="ES18" si="31">SUM(EL18:ER18)</f>
        <v>84</v>
      </c>
      <c r="EU18">
        <v>171</v>
      </c>
      <c r="EW18">
        <v>51</v>
      </c>
      <c r="EZ18" s="4">
        <f t="shared" ref="EZ18" si="32">SUM(ET18:EY18)</f>
        <v>222</v>
      </c>
      <c r="FB18">
        <v>38</v>
      </c>
      <c r="FG18">
        <v>44</v>
      </c>
      <c r="FH18">
        <f t="shared" ref="FH18" si="33">SUM(FA18:FG18)</f>
        <v>82</v>
      </c>
    </row>
    <row r="19" spans="1:164" x14ac:dyDescent="0.3">
      <c r="A19" s="11" t="s">
        <v>19</v>
      </c>
      <c r="B19" s="105" t="s">
        <v>165</v>
      </c>
      <c r="C19" s="105">
        <v>215</v>
      </c>
      <c r="D19" s="105" t="s">
        <v>165</v>
      </c>
      <c r="E19" s="105" t="s">
        <v>165</v>
      </c>
      <c r="F19" s="105">
        <v>15</v>
      </c>
      <c r="G19" s="105" t="s">
        <v>165</v>
      </c>
      <c r="H19" s="105" t="s">
        <v>165</v>
      </c>
      <c r="I19" s="105">
        <v>37</v>
      </c>
      <c r="J19" s="157"/>
      <c r="K19" s="105">
        <v>21</v>
      </c>
      <c r="L19" s="150">
        <v>30</v>
      </c>
      <c r="M19" s="150" t="s">
        <v>165</v>
      </c>
      <c r="N19" s="184">
        <v>26</v>
      </c>
      <c r="O19" s="150" t="s">
        <v>165</v>
      </c>
      <c r="P19" s="105" t="s">
        <v>165</v>
      </c>
      <c r="Q19" s="155"/>
      <c r="R19" s="119">
        <v>52</v>
      </c>
      <c r="S19" s="105">
        <v>21</v>
      </c>
      <c r="T19" s="105">
        <v>192</v>
      </c>
      <c r="U19" s="105" t="s">
        <v>165</v>
      </c>
      <c r="V19" s="105" t="s">
        <v>165</v>
      </c>
      <c r="W19" s="105">
        <v>38</v>
      </c>
      <c r="X19" s="105" t="s">
        <v>165</v>
      </c>
      <c r="Y19" s="105" t="s">
        <v>165</v>
      </c>
      <c r="Z19" s="105">
        <v>32</v>
      </c>
      <c r="AA19" s="157"/>
      <c r="AB19" s="105" t="s">
        <v>165</v>
      </c>
      <c r="AC19" s="150">
        <v>36</v>
      </c>
      <c r="AD19" s="150" t="s">
        <v>165</v>
      </c>
      <c r="AE19" s="184">
        <v>12</v>
      </c>
      <c r="AF19" s="150" t="s">
        <v>165</v>
      </c>
      <c r="AG19" s="105" t="s">
        <v>165</v>
      </c>
      <c r="AH19" s="155"/>
      <c r="AI19" s="119" t="s">
        <v>165</v>
      </c>
      <c r="AJ19" s="105">
        <v>20</v>
      </c>
      <c r="AK19" s="105">
        <v>184</v>
      </c>
      <c r="AL19" s="105"/>
      <c r="AM19" s="105"/>
      <c r="AN19" s="105">
        <v>47</v>
      </c>
      <c r="AO19" s="105"/>
      <c r="AP19" s="105"/>
      <c r="AQ19" s="105">
        <v>19</v>
      </c>
      <c r="AR19" s="157">
        <v>270</v>
      </c>
      <c r="AS19" s="105" t="s">
        <v>165</v>
      </c>
      <c r="AT19" s="150">
        <v>53</v>
      </c>
      <c r="AU19" s="150"/>
      <c r="AV19" s="151">
        <v>11</v>
      </c>
      <c r="AW19" s="150"/>
      <c r="AX19" s="105" t="s">
        <v>165</v>
      </c>
      <c r="AY19" s="155"/>
      <c r="AZ19" s="105">
        <v>46</v>
      </c>
      <c r="BA19" s="149">
        <v>26</v>
      </c>
      <c r="BB19" s="99">
        <v>141</v>
      </c>
      <c r="BC19" s="99"/>
      <c r="BD19" s="99"/>
      <c r="BE19" s="99">
        <v>47</v>
      </c>
      <c r="BF19" s="99"/>
      <c r="BG19" s="99"/>
      <c r="BH19" s="99">
        <v>10</v>
      </c>
      <c r="BI19" s="110">
        <v>224</v>
      </c>
      <c r="BJ19" s="117"/>
      <c r="BK19" s="109">
        <v>63</v>
      </c>
      <c r="BL19" s="109"/>
      <c r="BM19" s="109"/>
      <c r="BN19" s="109"/>
      <c r="BO19" s="109"/>
      <c r="BP19" s="111">
        <v>63</v>
      </c>
      <c r="BQ19" s="119">
        <v>45</v>
      </c>
      <c r="BR19" s="34">
        <v>34</v>
      </c>
      <c r="BS19" s="8">
        <v>120</v>
      </c>
      <c r="BT19" s="8"/>
      <c r="BU19" s="8"/>
      <c r="BV19" s="8">
        <v>58</v>
      </c>
      <c r="BW19" s="8"/>
      <c r="BX19" s="8"/>
      <c r="BY19" s="8"/>
      <c r="BZ19" s="4">
        <v>212</v>
      </c>
      <c r="CA19" s="8"/>
      <c r="CB19" s="8">
        <v>65</v>
      </c>
      <c r="CC19" s="8"/>
      <c r="CD19" s="8"/>
      <c r="CE19" s="8"/>
      <c r="CF19" s="8"/>
      <c r="CG19" s="8">
        <v>65</v>
      </c>
      <c r="CH19" s="92">
        <v>69</v>
      </c>
      <c r="CI19" s="76">
        <v>46</v>
      </c>
      <c r="CJ19" s="65">
        <v>117</v>
      </c>
      <c r="CK19" s="65"/>
      <c r="CL19" s="65"/>
      <c r="CM19" s="65">
        <v>54</v>
      </c>
      <c r="CN19" s="65"/>
      <c r="CO19" s="65"/>
      <c r="CP19" s="65"/>
      <c r="CQ19" s="73">
        <v>217</v>
      </c>
      <c r="CR19" s="87"/>
      <c r="CS19" s="87">
        <v>78</v>
      </c>
      <c r="CT19" s="87"/>
      <c r="CU19" s="87"/>
      <c r="CV19" s="87"/>
      <c r="CW19" s="87"/>
      <c r="CX19" s="87">
        <v>78</v>
      </c>
      <c r="CY19" s="86">
        <v>43</v>
      </c>
      <c r="CZ19" s="81">
        <v>116</v>
      </c>
      <c r="DA19" s="81"/>
      <c r="DB19" s="81"/>
      <c r="DC19" s="81">
        <v>54</v>
      </c>
      <c r="DD19" s="81"/>
      <c r="DE19" s="81"/>
      <c r="DF19" s="81"/>
      <c r="DG19" s="85">
        <v>213</v>
      </c>
      <c r="DH19" s="82"/>
      <c r="DI19" s="82">
        <v>55</v>
      </c>
      <c r="DJ19" s="82"/>
      <c r="DK19" s="82"/>
      <c r="DL19" s="82"/>
      <c r="DM19" s="82"/>
      <c r="DN19" s="83">
        <v>55</v>
      </c>
      <c r="DO19" s="76">
        <v>48</v>
      </c>
      <c r="DP19" s="65">
        <v>110</v>
      </c>
      <c r="DQ19" s="65"/>
      <c r="DR19" s="65"/>
      <c r="DS19" s="65">
        <v>54</v>
      </c>
      <c r="DT19" s="65"/>
      <c r="DU19" s="65"/>
      <c r="DV19" s="65"/>
      <c r="DW19" s="73">
        <v>212</v>
      </c>
      <c r="DX19" s="65">
        <v>0</v>
      </c>
      <c r="DY19" s="65">
        <v>46</v>
      </c>
      <c r="DZ19" s="65">
        <v>0</v>
      </c>
      <c r="EA19" s="65">
        <v>0</v>
      </c>
      <c r="EB19" s="65">
        <v>0</v>
      </c>
      <c r="EC19" s="65">
        <v>0</v>
      </c>
      <c r="ED19" s="65">
        <v>46</v>
      </c>
      <c r="EE19" s="34">
        <v>54</v>
      </c>
      <c r="EF19">
        <v>79</v>
      </c>
      <c r="EH19">
        <v>51</v>
      </c>
      <c r="EK19" s="4">
        <f t="shared" ref="EK19" si="34">SUM(EE19:EJ19)</f>
        <v>184</v>
      </c>
      <c r="EM19">
        <v>51</v>
      </c>
      <c r="ES19" s="11">
        <f t="shared" ref="ES19" si="35">SUM(EL19:ER19)</f>
        <v>51</v>
      </c>
      <c r="ET19">
        <v>52</v>
      </c>
      <c r="EU19">
        <v>81</v>
      </c>
      <c r="EW19">
        <v>50</v>
      </c>
      <c r="EZ19" s="4">
        <f t="shared" ref="EZ19" si="36">SUM(ET19:EY19)</f>
        <v>183</v>
      </c>
      <c r="FB19">
        <v>54</v>
      </c>
      <c r="FH19">
        <f t="shared" ref="FH19" si="37">SUM(FA19:FG19)</f>
        <v>54</v>
      </c>
    </row>
    <row r="20" spans="1:164" x14ac:dyDescent="0.3">
      <c r="A20" s="11" t="s">
        <v>178</v>
      </c>
      <c r="B20" s="105" t="s">
        <v>165</v>
      </c>
      <c r="C20" s="105">
        <v>379</v>
      </c>
      <c r="D20" s="105" t="s">
        <v>165</v>
      </c>
      <c r="E20" s="105" t="s">
        <v>165</v>
      </c>
      <c r="F20" s="105" t="s">
        <v>165</v>
      </c>
      <c r="G20" s="105" t="s">
        <v>165</v>
      </c>
      <c r="H20" s="105" t="s">
        <v>165</v>
      </c>
      <c r="I20" s="105" t="s">
        <v>165</v>
      </c>
      <c r="J20" s="157"/>
      <c r="K20" s="150" t="s">
        <v>165</v>
      </c>
      <c r="L20" s="150" t="s">
        <v>165</v>
      </c>
      <c r="M20" s="150" t="s">
        <v>165</v>
      </c>
      <c r="N20" s="150">
        <v>14</v>
      </c>
      <c r="O20" s="150" t="s">
        <v>165</v>
      </c>
      <c r="P20" s="150">
        <v>90</v>
      </c>
      <c r="Q20" s="155"/>
      <c r="R20" s="119">
        <v>32</v>
      </c>
      <c r="S20" s="105" t="s">
        <v>165</v>
      </c>
      <c r="T20" s="105">
        <v>366</v>
      </c>
      <c r="U20" s="105" t="s">
        <v>165</v>
      </c>
      <c r="V20" s="105" t="s">
        <v>165</v>
      </c>
      <c r="W20" s="105" t="s">
        <v>165</v>
      </c>
      <c r="X20" s="105" t="s">
        <v>165</v>
      </c>
      <c r="Y20" s="105" t="s">
        <v>165</v>
      </c>
      <c r="Z20" s="105" t="s">
        <v>165</v>
      </c>
      <c r="AA20" s="157"/>
      <c r="AB20" s="150" t="s">
        <v>165</v>
      </c>
      <c r="AC20" s="150" t="s">
        <v>165</v>
      </c>
      <c r="AD20" s="150" t="s">
        <v>165</v>
      </c>
      <c r="AE20" s="150">
        <v>13</v>
      </c>
      <c r="AF20" s="150" t="s">
        <v>165</v>
      </c>
      <c r="AG20" s="150">
        <v>101</v>
      </c>
      <c r="AH20" s="155"/>
      <c r="AI20" s="119" t="s">
        <v>165</v>
      </c>
      <c r="AJ20" s="105"/>
      <c r="AK20" s="105">
        <v>352</v>
      </c>
      <c r="AL20" s="105"/>
      <c r="AM20" s="105"/>
      <c r="AN20" s="105"/>
      <c r="AO20" s="105"/>
      <c r="AP20" s="105"/>
      <c r="AQ20" s="105"/>
      <c r="AR20" s="157">
        <v>352</v>
      </c>
      <c r="AS20" s="150"/>
      <c r="AT20" s="150"/>
      <c r="AU20" s="150"/>
      <c r="AV20" s="150"/>
      <c r="AW20" s="150"/>
      <c r="AX20" s="150">
        <v>56</v>
      </c>
      <c r="AY20" s="155">
        <v>56</v>
      </c>
      <c r="AZ20" s="105">
        <v>34</v>
      </c>
      <c r="BA20" s="149"/>
      <c r="BB20" s="99">
        <v>204</v>
      </c>
      <c r="BC20" s="99"/>
      <c r="BD20" s="99"/>
      <c r="BE20" s="99"/>
      <c r="BF20" s="99"/>
      <c r="BG20" s="99"/>
      <c r="BH20" s="99"/>
      <c r="BI20" s="110">
        <v>204</v>
      </c>
      <c r="BJ20" s="117"/>
      <c r="BK20" s="109"/>
      <c r="BL20" s="109"/>
      <c r="BM20" s="109"/>
      <c r="BN20" s="109"/>
      <c r="BO20" s="109">
        <v>33</v>
      </c>
      <c r="BP20" s="111">
        <v>33</v>
      </c>
      <c r="BQ20" s="119" t="s">
        <v>165</v>
      </c>
      <c r="BR20" s="34"/>
      <c r="BS20" s="8">
        <v>189</v>
      </c>
      <c r="BT20" s="8"/>
      <c r="BU20" s="8"/>
      <c r="BV20" s="8"/>
      <c r="BW20" s="8"/>
      <c r="BX20" s="8"/>
      <c r="BY20" s="8"/>
      <c r="BZ20" s="4">
        <v>189</v>
      </c>
      <c r="CA20" s="8"/>
      <c r="CB20" s="8"/>
      <c r="CC20" s="8"/>
      <c r="CD20" s="8"/>
      <c r="CE20" s="8"/>
      <c r="CF20" s="8">
        <v>50</v>
      </c>
      <c r="CG20" s="8">
        <v>50</v>
      </c>
      <c r="CH20" s="92">
        <v>36</v>
      </c>
      <c r="CI20" s="76"/>
      <c r="CJ20" s="65">
        <v>189</v>
      </c>
      <c r="CK20" s="65"/>
      <c r="CL20" s="65"/>
      <c r="CM20" s="65"/>
      <c r="CN20" s="65"/>
      <c r="CO20" s="65"/>
      <c r="CP20" s="65"/>
      <c r="CQ20" s="73">
        <v>189</v>
      </c>
      <c r="CR20" s="87"/>
      <c r="CS20" s="87"/>
      <c r="CT20" s="87"/>
      <c r="CU20" s="87"/>
      <c r="CV20" s="87"/>
      <c r="CW20" s="87">
        <v>47</v>
      </c>
      <c r="CX20" s="87">
        <v>47</v>
      </c>
      <c r="CY20" s="86"/>
      <c r="CZ20" s="81">
        <v>177</v>
      </c>
      <c r="DA20" s="81"/>
      <c r="DB20" s="81"/>
      <c r="DC20" s="81"/>
      <c r="DD20" s="81"/>
      <c r="DE20" s="81"/>
      <c r="DF20" s="81"/>
      <c r="DG20" s="85">
        <v>177</v>
      </c>
      <c r="DH20" s="82"/>
      <c r="DI20" s="82"/>
      <c r="DJ20" s="82"/>
      <c r="DK20" s="82"/>
      <c r="DL20" s="82"/>
      <c r="DM20" s="82">
        <v>39</v>
      </c>
      <c r="DN20" s="83">
        <v>39</v>
      </c>
      <c r="DO20" s="76"/>
      <c r="DP20" s="65">
        <v>168</v>
      </c>
      <c r="DQ20" s="65"/>
      <c r="DR20" s="65"/>
      <c r="DS20" s="65"/>
      <c r="DT20" s="65"/>
      <c r="DU20" s="65"/>
      <c r="DV20" s="65"/>
      <c r="DW20" s="73">
        <v>168</v>
      </c>
      <c r="DX20" s="65">
        <v>0</v>
      </c>
      <c r="DY20" s="65">
        <v>0</v>
      </c>
      <c r="DZ20" s="65">
        <v>0</v>
      </c>
      <c r="EA20" s="65">
        <v>0</v>
      </c>
      <c r="EB20" s="65">
        <v>0</v>
      </c>
      <c r="EC20" s="65">
        <v>38</v>
      </c>
      <c r="ED20" s="65">
        <v>38</v>
      </c>
      <c r="EE20" s="34"/>
      <c r="EF20">
        <v>173</v>
      </c>
      <c r="EK20" s="4">
        <f t="shared" ref="EK20" si="38">SUM(EE20:EJ20)</f>
        <v>173</v>
      </c>
      <c r="ER20">
        <v>41</v>
      </c>
      <c r="ES20" s="11">
        <f t="shared" ref="ES20" si="39">SUM(EL20:ER20)</f>
        <v>41</v>
      </c>
      <c r="EU20">
        <v>179</v>
      </c>
      <c r="EZ20" s="4">
        <f t="shared" ref="EZ20" si="40">SUM(ET20:EY20)</f>
        <v>179</v>
      </c>
      <c r="FG20">
        <v>42</v>
      </c>
      <c r="FH20">
        <f t="shared" ref="FH20" si="41">SUM(FA20:FG20)</f>
        <v>42</v>
      </c>
    </row>
    <row r="21" spans="1:164" x14ac:dyDescent="0.3">
      <c r="A21" s="11" t="s">
        <v>153</v>
      </c>
      <c r="B21" s="105" t="s">
        <v>165</v>
      </c>
      <c r="C21" s="105">
        <v>387</v>
      </c>
      <c r="D21" s="105" t="s">
        <v>165</v>
      </c>
      <c r="E21" s="105" t="s">
        <v>165</v>
      </c>
      <c r="F21" s="105" t="s">
        <v>165</v>
      </c>
      <c r="G21" s="105" t="s">
        <v>165</v>
      </c>
      <c r="H21" s="105" t="s">
        <v>165</v>
      </c>
      <c r="I21" s="105" t="s">
        <v>165</v>
      </c>
      <c r="J21" s="157"/>
      <c r="K21" s="150" t="s">
        <v>165</v>
      </c>
      <c r="L21" s="150" t="s">
        <v>165</v>
      </c>
      <c r="M21" s="150">
        <v>110</v>
      </c>
      <c r="N21" s="150">
        <v>59</v>
      </c>
      <c r="O21" s="150" t="s">
        <v>165</v>
      </c>
      <c r="P21" s="150" t="s">
        <v>165</v>
      </c>
      <c r="Q21" s="155"/>
      <c r="R21" s="119">
        <v>151</v>
      </c>
      <c r="S21" s="105" t="s">
        <v>165</v>
      </c>
      <c r="T21" s="105">
        <v>280</v>
      </c>
      <c r="U21" s="105" t="s">
        <v>165</v>
      </c>
      <c r="V21" s="105" t="s">
        <v>165</v>
      </c>
      <c r="W21" s="105" t="s">
        <v>165</v>
      </c>
      <c r="X21" s="105" t="s">
        <v>165</v>
      </c>
      <c r="Y21" s="105" t="s">
        <v>165</v>
      </c>
      <c r="Z21" s="105" t="s">
        <v>165</v>
      </c>
      <c r="AA21" s="157"/>
      <c r="AB21" s="150" t="s">
        <v>165</v>
      </c>
      <c r="AC21" s="150" t="s">
        <v>165</v>
      </c>
      <c r="AD21" s="150">
        <v>50</v>
      </c>
      <c r="AE21" s="150">
        <v>27</v>
      </c>
      <c r="AF21" s="150" t="s">
        <v>165</v>
      </c>
      <c r="AG21" s="150" t="s">
        <v>165</v>
      </c>
      <c r="AH21" s="155"/>
      <c r="AI21" s="119" t="s">
        <v>165</v>
      </c>
      <c r="AJ21" s="105"/>
      <c r="AK21" s="105">
        <v>197</v>
      </c>
      <c r="AL21" s="105"/>
      <c r="AM21" s="105"/>
      <c r="AN21" s="105"/>
      <c r="AO21" s="105"/>
      <c r="AP21" s="105"/>
      <c r="AQ21" s="105"/>
      <c r="AR21" s="157">
        <v>197</v>
      </c>
      <c r="AS21" s="150"/>
      <c r="AT21" s="150"/>
      <c r="AU21" s="150">
        <v>23</v>
      </c>
      <c r="AV21" s="150"/>
      <c r="AW21" s="150"/>
      <c r="AX21" s="150"/>
      <c r="AY21" s="155">
        <v>23</v>
      </c>
      <c r="AZ21" s="105"/>
      <c r="BA21" s="34"/>
      <c r="BB21" s="8" t="s">
        <v>165</v>
      </c>
      <c r="BC21" s="8"/>
      <c r="BD21" s="8"/>
      <c r="BE21" s="8"/>
      <c r="BF21" s="8"/>
      <c r="BG21" s="8"/>
      <c r="BH21" s="8"/>
      <c r="BI21" s="8"/>
      <c r="BJ21" s="55"/>
      <c r="BK21" s="8"/>
      <c r="BL21" s="8"/>
      <c r="BM21" s="8"/>
      <c r="BN21" s="8"/>
      <c r="BO21" s="8"/>
      <c r="BP21" s="8"/>
      <c r="BQ21" s="92"/>
      <c r="BR21" s="34"/>
      <c r="BS21" s="8"/>
      <c r="BT21" s="8"/>
      <c r="BU21" s="8"/>
      <c r="BV21" s="8"/>
      <c r="BW21" s="8"/>
      <c r="BX21" s="8"/>
      <c r="BY21" s="8"/>
      <c r="BZ21" s="4">
        <v>0</v>
      </c>
      <c r="CA21" s="8"/>
      <c r="CB21" s="8"/>
      <c r="CC21" s="8"/>
      <c r="CD21" s="8"/>
      <c r="CE21" s="8"/>
      <c r="CF21" s="8"/>
      <c r="CG21" s="8">
        <v>0</v>
      </c>
      <c r="CH21" s="92">
        <v>0</v>
      </c>
      <c r="CI21" s="76"/>
      <c r="CJ21" s="65"/>
      <c r="CK21" s="65"/>
      <c r="CL21" s="65"/>
      <c r="CM21" s="65"/>
      <c r="CN21" s="65"/>
      <c r="CO21" s="65"/>
      <c r="CP21" s="65"/>
      <c r="CQ21" s="73"/>
      <c r="CR21" s="87"/>
      <c r="CS21" s="87"/>
      <c r="CT21" s="87"/>
      <c r="CU21" s="87"/>
      <c r="CV21" s="87"/>
      <c r="CW21" s="87"/>
      <c r="CX21" s="87"/>
      <c r="CY21" s="86"/>
      <c r="CZ21" s="81"/>
      <c r="DA21" s="81"/>
      <c r="DB21" s="81"/>
      <c r="DC21" s="81"/>
      <c r="DD21" s="81"/>
      <c r="DE21" s="81"/>
      <c r="DF21" s="81"/>
      <c r="DG21" s="85"/>
      <c r="DH21" s="82"/>
      <c r="DI21" s="82"/>
      <c r="DJ21" s="82"/>
      <c r="DK21" s="82"/>
      <c r="DL21" s="82"/>
      <c r="DM21" s="82"/>
      <c r="DN21" s="83"/>
      <c r="DO21" s="76"/>
      <c r="DP21" s="65"/>
      <c r="DQ21" s="65"/>
      <c r="DR21" s="65"/>
      <c r="DS21" s="65"/>
      <c r="DT21" s="65"/>
      <c r="DU21" s="65"/>
      <c r="DV21" s="65"/>
      <c r="DW21" s="73"/>
      <c r="DX21" s="65"/>
      <c r="DY21" s="65"/>
      <c r="DZ21" s="65"/>
      <c r="EA21" s="65"/>
      <c r="EB21" s="65"/>
      <c r="EC21" s="65"/>
      <c r="ED21" s="65"/>
      <c r="EE21" s="34"/>
      <c r="EK21" s="4"/>
      <c r="ES21" s="11"/>
      <c r="EZ21" s="4"/>
    </row>
    <row r="22" spans="1:164" x14ac:dyDescent="0.3">
      <c r="A22" s="11" t="s">
        <v>20</v>
      </c>
      <c r="B22" s="105" t="s">
        <v>165</v>
      </c>
      <c r="C22" s="105">
        <v>351</v>
      </c>
      <c r="D22" s="105" t="s">
        <v>165</v>
      </c>
      <c r="E22" s="105" t="s">
        <v>165</v>
      </c>
      <c r="F22" s="105">
        <v>77</v>
      </c>
      <c r="G22" s="105" t="s">
        <v>165</v>
      </c>
      <c r="H22" s="105" t="s">
        <v>165</v>
      </c>
      <c r="I22" s="105" t="s">
        <v>165</v>
      </c>
      <c r="J22" s="157"/>
      <c r="K22" s="150">
        <v>100</v>
      </c>
      <c r="L22" s="150">
        <v>42</v>
      </c>
      <c r="M22" s="150" t="s">
        <v>165</v>
      </c>
      <c r="N22" s="150">
        <v>122</v>
      </c>
      <c r="O22" s="150" t="s">
        <v>165</v>
      </c>
      <c r="P22" s="150">
        <v>137</v>
      </c>
      <c r="Q22" s="155"/>
      <c r="R22" s="119">
        <v>95</v>
      </c>
      <c r="S22" s="105" t="s">
        <v>165</v>
      </c>
      <c r="T22" s="105">
        <v>359</v>
      </c>
      <c r="U22" s="105" t="s">
        <v>165</v>
      </c>
      <c r="V22" s="105" t="s">
        <v>165</v>
      </c>
      <c r="W22" s="105">
        <v>91</v>
      </c>
      <c r="X22" s="105" t="s">
        <v>165</v>
      </c>
      <c r="Y22" s="105" t="s">
        <v>165</v>
      </c>
      <c r="Z22" s="105" t="s">
        <v>165</v>
      </c>
      <c r="AA22" s="157"/>
      <c r="AB22" s="150">
        <v>98</v>
      </c>
      <c r="AC22" s="150">
        <v>55</v>
      </c>
      <c r="AD22" s="150" t="s">
        <v>165</v>
      </c>
      <c r="AE22" s="150">
        <v>96</v>
      </c>
      <c r="AF22" s="150" t="s">
        <v>165</v>
      </c>
      <c r="AG22" s="150">
        <v>128</v>
      </c>
      <c r="AH22" s="155"/>
      <c r="AI22" s="119">
        <v>133</v>
      </c>
      <c r="AJ22" s="105"/>
      <c r="AK22" s="105">
        <v>336</v>
      </c>
      <c r="AL22" s="105"/>
      <c r="AM22" s="105"/>
      <c r="AN22" s="105">
        <v>91</v>
      </c>
      <c r="AO22" s="105"/>
      <c r="AP22" s="105"/>
      <c r="AQ22" s="105"/>
      <c r="AR22" s="157">
        <v>427</v>
      </c>
      <c r="AS22" s="150">
        <v>53</v>
      </c>
      <c r="AT22" s="150">
        <v>54</v>
      </c>
      <c r="AU22" s="150"/>
      <c r="AV22" s="150">
        <v>35</v>
      </c>
      <c r="AW22" s="150"/>
      <c r="AX22" s="150">
        <v>71</v>
      </c>
      <c r="AY22" s="155">
        <v>213</v>
      </c>
      <c r="AZ22" s="105">
        <v>210</v>
      </c>
      <c r="BA22" s="149"/>
      <c r="BB22" s="99">
        <v>236</v>
      </c>
      <c r="BC22" s="99"/>
      <c r="BD22" s="99"/>
      <c r="BE22" s="99">
        <v>93</v>
      </c>
      <c r="BF22" s="99"/>
      <c r="BG22" s="99"/>
      <c r="BH22" s="99"/>
      <c r="BI22" s="110">
        <v>329</v>
      </c>
      <c r="BJ22" s="117">
        <v>39</v>
      </c>
      <c r="BK22" s="109">
        <v>60</v>
      </c>
      <c r="BL22" s="109"/>
      <c r="BM22" s="109">
        <v>23</v>
      </c>
      <c r="BN22" s="109"/>
      <c r="BO22" s="109">
        <v>86</v>
      </c>
      <c r="BP22" s="111">
        <v>208</v>
      </c>
      <c r="BQ22" s="119">
        <v>186</v>
      </c>
      <c r="BR22" s="34">
        <v>14</v>
      </c>
      <c r="BS22" s="8">
        <v>236</v>
      </c>
      <c r="BT22" s="8"/>
      <c r="BU22" s="8"/>
      <c r="BV22" s="8">
        <v>83</v>
      </c>
      <c r="BW22" s="8"/>
      <c r="BX22" s="8"/>
      <c r="BY22" s="8"/>
      <c r="BZ22" s="4">
        <v>333</v>
      </c>
      <c r="CA22" s="8">
        <v>17</v>
      </c>
      <c r="CB22" s="8">
        <v>69</v>
      </c>
      <c r="CC22" s="8"/>
      <c r="CD22" s="8">
        <v>23</v>
      </c>
      <c r="CE22" s="8"/>
      <c r="CF22" s="8">
        <v>96</v>
      </c>
      <c r="CG22" s="8">
        <v>205</v>
      </c>
      <c r="CH22" s="92">
        <v>50</v>
      </c>
      <c r="CI22" s="76">
        <v>14</v>
      </c>
      <c r="CJ22" s="65">
        <v>209</v>
      </c>
      <c r="CK22" s="65"/>
      <c r="CL22" s="65"/>
      <c r="CM22" s="65">
        <v>92</v>
      </c>
      <c r="CN22" s="65"/>
      <c r="CO22" s="65"/>
      <c r="CP22" s="65"/>
      <c r="CQ22" s="73">
        <v>315</v>
      </c>
      <c r="CR22" s="87"/>
      <c r="CS22" s="87">
        <v>70</v>
      </c>
      <c r="CT22" s="87"/>
      <c r="CU22" s="87">
        <v>11</v>
      </c>
      <c r="CV22" s="87"/>
      <c r="CW22" s="87">
        <v>99</v>
      </c>
      <c r="CX22" s="87">
        <v>180</v>
      </c>
      <c r="CY22" s="86">
        <v>15</v>
      </c>
      <c r="CZ22" s="81">
        <v>214</v>
      </c>
      <c r="DA22" s="81"/>
      <c r="DB22" s="81"/>
      <c r="DC22" s="81">
        <v>97</v>
      </c>
      <c r="DD22" s="81"/>
      <c r="DE22" s="81"/>
      <c r="DF22" s="81"/>
      <c r="DG22" s="85">
        <v>326</v>
      </c>
      <c r="DH22" s="82">
        <v>13</v>
      </c>
      <c r="DI22" s="82">
        <v>71</v>
      </c>
      <c r="DJ22" s="82"/>
      <c r="DK22" s="82">
        <v>14</v>
      </c>
      <c r="DL22" s="82"/>
      <c r="DM22" s="82">
        <v>75</v>
      </c>
      <c r="DN22" s="83">
        <v>173</v>
      </c>
      <c r="DO22" s="76">
        <v>16</v>
      </c>
      <c r="DP22" s="65">
        <v>217</v>
      </c>
      <c r="DQ22" s="65"/>
      <c r="DR22" s="65"/>
      <c r="DS22" s="65">
        <v>84</v>
      </c>
      <c r="DT22" s="65"/>
      <c r="DU22" s="65"/>
      <c r="DV22" s="65"/>
      <c r="DW22" s="73">
        <v>317</v>
      </c>
      <c r="DX22" s="65">
        <v>31</v>
      </c>
      <c r="DY22" s="65">
        <v>62</v>
      </c>
      <c r="DZ22" s="65">
        <v>0</v>
      </c>
      <c r="EA22" s="65">
        <v>0</v>
      </c>
      <c r="EB22" s="65">
        <v>0</v>
      </c>
      <c r="EC22" s="65">
        <v>71</v>
      </c>
      <c r="ED22" s="65">
        <v>164</v>
      </c>
      <c r="EE22" s="34"/>
      <c r="EF22">
        <v>204</v>
      </c>
      <c r="EH22">
        <v>83</v>
      </c>
      <c r="EI22">
        <v>10</v>
      </c>
      <c r="EK22" s="4">
        <f t="shared" ref="EK22" si="42">SUM(EE22:EJ22)</f>
        <v>297</v>
      </c>
      <c r="EL22">
        <v>47</v>
      </c>
      <c r="EM22">
        <v>58</v>
      </c>
      <c r="ER22">
        <v>42</v>
      </c>
      <c r="ES22" s="11">
        <f t="shared" ref="ES22" si="43">SUM(EL22:ER22)</f>
        <v>147</v>
      </c>
      <c r="EU22">
        <v>215</v>
      </c>
      <c r="EW22">
        <v>78</v>
      </c>
      <c r="EX22">
        <v>10</v>
      </c>
      <c r="EY22">
        <v>1</v>
      </c>
      <c r="EZ22" s="4">
        <f t="shared" ref="EZ22" si="44">SUM(ET22:EY22)</f>
        <v>304</v>
      </c>
      <c r="FA22">
        <v>32</v>
      </c>
      <c r="FB22">
        <v>55</v>
      </c>
      <c r="FE22">
        <v>16</v>
      </c>
      <c r="FG22">
        <v>44</v>
      </c>
      <c r="FH22">
        <f t="shared" ref="FH22" si="45">SUM(FA22:FG22)</f>
        <v>147</v>
      </c>
    </row>
    <row r="23" spans="1:164" x14ac:dyDescent="0.3">
      <c r="A23" s="11" t="s">
        <v>140</v>
      </c>
      <c r="B23" s="105" t="s">
        <v>165</v>
      </c>
      <c r="C23" s="105">
        <v>305</v>
      </c>
      <c r="D23" s="105">
        <v>63</v>
      </c>
      <c r="E23" s="105" t="s">
        <v>165</v>
      </c>
      <c r="F23" s="105">
        <v>35</v>
      </c>
      <c r="G23" s="105" t="s">
        <v>165</v>
      </c>
      <c r="H23" s="105" t="s">
        <v>165</v>
      </c>
      <c r="I23" s="105" t="s">
        <v>165</v>
      </c>
      <c r="J23" s="157"/>
      <c r="K23" s="105" t="s">
        <v>165</v>
      </c>
      <c r="L23" s="150" t="s">
        <v>165</v>
      </c>
      <c r="M23" s="150">
        <v>96</v>
      </c>
      <c r="N23" s="105">
        <v>16</v>
      </c>
      <c r="O23" s="150" t="s">
        <v>165</v>
      </c>
      <c r="P23" s="105" t="s">
        <v>165</v>
      </c>
      <c r="Q23" s="155"/>
      <c r="R23" s="119" t="s">
        <v>165</v>
      </c>
      <c r="S23" s="105" t="s">
        <v>165</v>
      </c>
      <c r="T23" s="105">
        <v>268</v>
      </c>
      <c r="U23" s="105">
        <v>31</v>
      </c>
      <c r="V23" s="105" t="s">
        <v>165</v>
      </c>
      <c r="W23" s="105">
        <v>14</v>
      </c>
      <c r="X23" s="105" t="s">
        <v>165</v>
      </c>
      <c r="Y23" s="105" t="s">
        <v>165</v>
      </c>
      <c r="Z23" s="105" t="s">
        <v>165</v>
      </c>
      <c r="AA23" s="157"/>
      <c r="AB23" s="105" t="s">
        <v>165</v>
      </c>
      <c r="AC23" s="150" t="s">
        <v>165</v>
      </c>
      <c r="AD23" s="150">
        <v>86</v>
      </c>
      <c r="AE23" s="105">
        <v>16</v>
      </c>
      <c r="AF23" s="150" t="s">
        <v>165</v>
      </c>
      <c r="AG23" s="105" t="s">
        <v>165</v>
      </c>
      <c r="AH23" s="155"/>
      <c r="AI23" s="119">
        <v>40</v>
      </c>
      <c r="AJ23" s="105"/>
      <c r="AK23" s="105">
        <v>212</v>
      </c>
      <c r="AL23" s="105"/>
      <c r="AM23" s="105"/>
      <c r="AN23" s="105"/>
      <c r="AO23" s="105"/>
      <c r="AP23" s="105"/>
      <c r="AQ23" s="105"/>
      <c r="AR23" s="157">
        <v>212</v>
      </c>
      <c r="AS23" s="105" t="s">
        <v>165</v>
      </c>
      <c r="AT23" s="150"/>
      <c r="AU23" s="150">
        <v>46</v>
      </c>
      <c r="AV23" s="105" t="s">
        <v>165</v>
      </c>
      <c r="AW23" s="150"/>
      <c r="AX23" s="105" t="s">
        <v>165</v>
      </c>
      <c r="AY23" s="155"/>
      <c r="AZ23" s="105">
        <v>11</v>
      </c>
      <c r="BA23" s="149"/>
      <c r="BB23" s="99">
        <v>153</v>
      </c>
      <c r="BC23" s="99"/>
      <c r="BD23" s="99"/>
      <c r="BE23" s="99"/>
      <c r="BF23" s="99"/>
      <c r="BG23" s="99"/>
      <c r="BH23" s="99"/>
      <c r="BI23" s="110">
        <v>153</v>
      </c>
      <c r="BJ23" s="117"/>
      <c r="BK23" s="109"/>
      <c r="BL23" s="109">
        <v>26</v>
      </c>
      <c r="BM23" s="109"/>
      <c r="BN23" s="109"/>
      <c r="BO23" s="109"/>
      <c r="BP23" s="111">
        <v>26</v>
      </c>
      <c r="BQ23" s="92" t="s">
        <v>165</v>
      </c>
      <c r="BR23" s="34"/>
      <c r="BS23" s="8">
        <v>118</v>
      </c>
      <c r="BT23" s="8"/>
      <c r="BU23" s="8"/>
      <c r="BV23" s="8"/>
      <c r="BW23" s="8"/>
      <c r="BX23" s="8"/>
      <c r="BY23" s="8"/>
      <c r="BZ23" s="4">
        <v>118</v>
      </c>
      <c r="CA23" s="8"/>
      <c r="CB23" s="8"/>
      <c r="CC23" s="8"/>
      <c r="CD23" s="8"/>
      <c r="CE23" s="8"/>
      <c r="CF23" s="8"/>
      <c r="CG23" s="8">
        <v>0</v>
      </c>
      <c r="CH23" s="92">
        <v>11</v>
      </c>
      <c r="CI23" s="76"/>
      <c r="CJ23" s="65">
        <v>27</v>
      </c>
      <c r="CK23" s="65"/>
      <c r="CL23" s="65"/>
      <c r="CM23" s="65"/>
      <c r="CN23" s="65"/>
      <c r="CO23" s="65"/>
      <c r="CP23" s="65"/>
      <c r="CQ23" s="73">
        <v>27</v>
      </c>
      <c r="CX23">
        <v>0</v>
      </c>
      <c r="CY23" s="86"/>
      <c r="CZ23" s="81"/>
      <c r="DA23" s="81"/>
      <c r="DB23" s="81"/>
      <c r="DC23" s="81"/>
      <c r="DD23" s="81"/>
      <c r="DE23" s="81"/>
      <c r="DF23" s="81"/>
      <c r="DG23" s="85"/>
      <c r="DH23" s="82"/>
      <c r="DI23" s="82"/>
      <c r="DJ23" s="82"/>
      <c r="DK23" s="82"/>
      <c r="DL23" s="82"/>
      <c r="DM23" s="82"/>
      <c r="DN23" s="83"/>
      <c r="DO23" s="76"/>
      <c r="DP23" s="65"/>
      <c r="DQ23" s="65"/>
      <c r="DR23" s="65"/>
      <c r="DS23" s="65"/>
      <c r="DT23" s="65"/>
      <c r="DU23" s="65"/>
      <c r="DV23" s="65"/>
      <c r="DW23" s="73"/>
      <c r="DX23" s="65"/>
      <c r="DY23" s="65"/>
      <c r="DZ23" s="65"/>
      <c r="EA23" s="65"/>
      <c r="EB23" s="65"/>
      <c r="EC23" s="65"/>
      <c r="ED23" s="65"/>
      <c r="EE23" s="34"/>
      <c r="EK23" s="4"/>
      <c r="ES23" s="11"/>
      <c r="EZ23" s="4"/>
    </row>
    <row r="24" spans="1:164" x14ac:dyDescent="0.3">
      <c r="A24" s="11" t="s">
        <v>21</v>
      </c>
      <c r="B24" s="8"/>
      <c r="C24" s="8"/>
      <c r="D24" s="8"/>
      <c r="E24" s="8"/>
      <c r="F24" s="8"/>
      <c r="G24" s="8"/>
      <c r="H24" s="8"/>
      <c r="I24" s="8"/>
      <c r="J24" s="4"/>
      <c r="K24" s="8"/>
      <c r="L24" s="8"/>
      <c r="M24" s="8"/>
      <c r="N24" s="8"/>
      <c r="O24" s="8"/>
      <c r="P24" s="8"/>
      <c r="Q24" s="4"/>
      <c r="R24" s="182"/>
      <c r="S24" s="8"/>
      <c r="T24" s="8"/>
      <c r="U24" s="8"/>
      <c r="V24" s="8"/>
      <c r="W24" s="8"/>
      <c r="X24" s="8"/>
      <c r="Y24" s="8"/>
      <c r="Z24" s="8"/>
      <c r="AA24" s="4"/>
      <c r="AB24" s="8"/>
      <c r="AC24" s="8"/>
      <c r="AD24" s="8"/>
      <c r="AE24" s="8"/>
      <c r="AF24" s="8"/>
      <c r="AG24" s="8"/>
      <c r="AH24" s="4"/>
      <c r="AI24" s="182"/>
      <c r="AJ24" s="8"/>
      <c r="AK24" s="8"/>
      <c r="AL24" s="8"/>
      <c r="AM24" s="8"/>
      <c r="AN24" s="8"/>
      <c r="AO24" s="8"/>
      <c r="AP24" s="8"/>
      <c r="AQ24" s="8"/>
      <c r="AR24" s="4"/>
      <c r="AS24" s="8"/>
      <c r="AT24" s="8"/>
      <c r="AU24" s="8"/>
      <c r="AV24" s="8"/>
      <c r="AW24" s="8"/>
      <c r="AX24" s="8"/>
      <c r="AY24" s="4"/>
      <c r="AZ24" s="8"/>
      <c r="BA24" s="34"/>
      <c r="BB24" s="8"/>
      <c r="BC24" s="8"/>
      <c r="BD24" s="8"/>
      <c r="BE24" s="8"/>
      <c r="BF24" s="8"/>
      <c r="BG24" s="8"/>
      <c r="BH24" s="8"/>
      <c r="BI24" s="8"/>
      <c r="BJ24" s="55"/>
      <c r="BK24" s="8"/>
      <c r="BL24" s="8"/>
      <c r="BM24" s="8"/>
      <c r="BN24" s="8"/>
      <c r="BO24" s="8"/>
      <c r="BP24" s="8"/>
      <c r="BQ24" s="92"/>
      <c r="BR24" s="34"/>
      <c r="BS24" s="8"/>
      <c r="BT24" s="8"/>
      <c r="BU24" s="8"/>
      <c r="BV24" s="8"/>
      <c r="BW24" s="8"/>
      <c r="BX24" s="8"/>
      <c r="BY24" s="8"/>
      <c r="BZ24" s="4"/>
      <c r="CA24" s="8"/>
      <c r="CB24" s="8"/>
      <c r="CC24" s="8"/>
      <c r="CD24" s="8"/>
      <c r="CE24" s="8"/>
      <c r="CF24" s="8"/>
      <c r="CG24" s="8"/>
      <c r="CH24" s="92"/>
      <c r="CI24" s="76"/>
      <c r="CJ24" s="65">
        <v>198</v>
      </c>
      <c r="CK24" s="65"/>
      <c r="CL24" s="65"/>
      <c r="CM24" s="65">
        <v>12</v>
      </c>
      <c r="CN24" s="65"/>
      <c r="CO24" s="65"/>
      <c r="CP24" s="65"/>
      <c r="CQ24" s="73">
        <v>210</v>
      </c>
      <c r="CR24" s="87"/>
      <c r="CS24" s="87">
        <v>12</v>
      </c>
      <c r="CT24" s="87"/>
      <c r="CU24" s="87">
        <v>48</v>
      </c>
      <c r="CV24" s="87"/>
      <c r="CW24" s="87"/>
      <c r="CX24" s="87">
        <v>60</v>
      </c>
      <c r="CY24" s="86"/>
      <c r="CZ24" s="81">
        <v>187</v>
      </c>
      <c r="DA24" s="81"/>
      <c r="DB24" s="81"/>
      <c r="DC24" s="81">
        <v>14</v>
      </c>
      <c r="DD24" s="81"/>
      <c r="DE24" s="81"/>
      <c r="DF24" s="81"/>
      <c r="DG24" s="85">
        <v>201</v>
      </c>
      <c r="DH24" s="82"/>
      <c r="DI24" s="82">
        <v>14</v>
      </c>
      <c r="DJ24" s="82"/>
      <c r="DK24" s="82">
        <v>51</v>
      </c>
      <c r="DL24" s="82"/>
      <c r="DM24" s="82"/>
      <c r="DN24" s="83">
        <v>65</v>
      </c>
      <c r="DO24" s="76"/>
      <c r="DP24" s="65">
        <v>176</v>
      </c>
      <c r="DQ24" s="65"/>
      <c r="DR24" s="65"/>
      <c r="DS24" s="65">
        <v>26</v>
      </c>
      <c r="DT24" s="65"/>
      <c r="DU24" s="65"/>
      <c r="DV24" s="65"/>
      <c r="DW24" s="73">
        <v>202</v>
      </c>
      <c r="DX24" s="65">
        <v>0</v>
      </c>
      <c r="DY24" s="65">
        <v>26</v>
      </c>
      <c r="DZ24" s="65">
        <v>0</v>
      </c>
      <c r="EA24" s="65">
        <v>39</v>
      </c>
      <c r="EB24" s="65">
        <v>0</v>
      </c>
      <c r="EC24" s="65">
        <v>0</v>
      </c>
      <c r="ED24" s="65">
        <v>65</v>
      </c>
      <c r="EE24" s="34"/>
      <c r="EF24">
        <v>142</v>
      </c>
      <c r="EH24">
        <v>39</v>
      </c>
      <c r="EK24" s="4">
        <f t="shared" ref="EK24" si="46">SUM(EE24:EJ24)</f>
        <v>181</v>
      </c>
      <c r="EM24">
        <v>23</v>
      </c>
      <c r="EP24">
        <v>27</v>
      </c>
      <c r="ES24" s="11">
        <f t="shared" ref="ES24" si="47">SUM(EL24:ER24)</f>
        <v>50</v>
      </c>
      <c r="EU24">
        <v>141</v>
      </c>
      <c r="EW24">
        <v>39</v>
      </c>
      <c r="EZ24" s="4">
        <f t="shared" ref="EZ24" si="48">SUM(ET24:EY24)</f>
        <v>180</v>
      </c>
      <c r="FB24">
        <v>39</v>
      </c>
      <c r="FE24">
        <v>18</v>
      </c>
      <c r="FH24">
        <f t="shared" ref="FH24" si="49">SUM(FA24:FG24)</f>
        <v>57</v>
      </c>
    </row>
    <row r="25" spans="1:164" x14ac:dyDescent="0.3">
      <c r="A25" s="11" t="s">
        <v>22</v>
      </c>
      <c r="B25" s="105" t="s">
        <v>165</v>
      </c>
      <c r="C25" s="105">
        <v>388</v>
      </c>
      <c r="D25" s="105" t="s">
        <v>165</v>
      </c>
      <c r="E25" s="105" t="s">
        <v>165</v>
      </c>
      <c r="F25" s="105">
        <v>85</v>
      </c>
      <c r="G25" s="105" t="s">
        <v>165</v>
      </c>
      <c r="H25" s="105">
        <v>161</v>
      </c>
      <c r="I25" s="105" t="s">
        <v>165</v>
      </c>
      <c r="J25" s="157"/>
      <c r="K25" s="150" t="s">
        <v>165</v>
      </c>
      <c r="L25" s="150">
        <v>43</v>
      </c>
      <c r="M25" s="150">
        <v>165</v>
      </c>
      <c r="N25" s="150" t="s">
        <v>165</v>
      </c>
      <c r="O25" s="150" t="s">
        <v>165</v>
      </c>
      <c r="P25" s="150" t="s">
        <v>165</v>
      </c>
      <c r="Q25" s="155"/>
      <c r="R25" s="119" t="s">
        <v>165</v>
      </c>
      <c r="S25" s="105" t="s">
        <v>165</v>
      </c>
      <c r="T25" s="105">
        <v>409</v>
      </c>
      <c r="U25" s="105" t="s">
        <v>165</v>
      </c>
      <c r="V25" s="105" t="s">
        <v>165</v>
      </c>
      <c r="W25" s="105">
        <v>70</v>
      </c>
      <c r="X25" s="105" t="s">
        <v>165</v>
      </c>
      <c r="Y25" s="105">
        <v>156</v>
      </c>
      <c r="Z25" s="105" t="s">
        <v>165</v>
      </c>
      <c r="AA25" s="157"/>
      <c r="AB25" s="150" t="s">
        <v>165</v>
      </c>
      <c r="AC25" s="150">
        <v>27</v>
      </c>
      <c r="AD25" s="150">
        <v>176</v>
      </c>
      <c r="AE25" s="150" t="s">
        <v>165</v>
      </c>
      <c r="AF25" s="150" t="s">
        <v>165</v>
      </c>
      <c r="AG25" s="150" t="s">
        <v>165</v>
      </c>
      <c r="AH25" s="155"/>
      <c r="AI25" s="119">
        <v>45</v>
      </c>
      <c r="AJ25" s="105"/>
      <c r="AK25" s="105">
        <v>407</v>
      </c>
      <c r="AL25" s="105"/>
      <c r="AM25" s="105"/>
      <c r="AN25" s="105">
        <v>45</v>
      </c>
      <c r="AO25" s="105"/>
      <c r="AP25" s="105">
        <v>143</v>
      </c>
      <c r="AQ25" s="105"/>
      <c r="AR25" s="157">
        <v>595</v>
      </c>
      <c r="AS25" s="150"/>
      <c r="AT25" s="150"/>
      <c r="AU25" s="150">
        <v>118</v>
      </c>
      <c r="AV25" s="150">
        <v>10</v>
      </c>
      <c r="AW25" s="150"/>
      <c r="AX25" s="150">
        <v>13</v>
      </c>
      <c r="AY25" s="155">
        <v>141</v>
      </c>
      <c r="AZ25" s="105">
        <v>35</v>
      </c>
      <c r="BA25" s="149"/>
      <c r="BB25" s="99">
        <v>352</v>
      </c>
      <c r="BC25" s="99"/>
      <c r="BD25" s="99"/>
      <c r="BE25" s="99">
        <v>17</v>
      </c>
      <c r="BF25" s="99"/>
      <c r="BG25" s="99">
        <v>35</v>
      </c>
      <c r="BH25" s="99"/>
      <c r="BI25" s="110">
        <v>404</v>
      </c>
      <c r="BJ25" s="117">
        <v>13</v>
      </c>
      <c r="BK25" s="109"/>
      <c r="BL25" s="109">
        <v>86</v>
      </c>
      <c r="BM25" s="109">
        <v>21</v>
      </c>
      <c r="BN25" s="109"/>
      <c r="BO25" s="109">
        <v>12</v>
      </c>
      <c r="BP25" s="111">
        <v>132</v>
      </c>
      <c r="BQ25" s="119">
        <v>51</v>
      </c>
      <c r="BR25" s="34"/>
      <c r="BS25" s="8">
        <v>273</v>
      </c>
      <c r="BT25" s="8"/>
      <c r="BU25" s="8"/>
      <c r="BV25" s="8"/>
      <c r="BW25" s="8"/>
      <c r="BX25" s="8">
        <v>136</v>
      </c>
      <c r="BY25" s="8"/>
      <c r="BZ25" s="4">
        <v>409</v>
      </c>
      <c r="CA25" s="8">
        <v>23</v>
      </c>
      <c r="CB25" s="8"/>
      <c r="CC25" s="8">
        <v>44</v>
      </c>
      <c r="CD25" s="8">
        <v>50</v>
      </c>
      <c r="CE25" s="8"/>
      <c r="CF25" s="8">
        <v>13</v>
      </c>
      <c r="CG25" s="8">
        <v>130</v>
      </c>
      <c r="CH25" s="92">
        <v>43</v>
      </c>
      <c r="CI25" s="76"/>
      <c r="CJ25" s="65">
        <v>179</v>
      </c>
      <c r="CK25" s="65"/>
      <c r="CL25" s="65"/>
      <c r="CM25" s="65"/>
      <c r="CN25" s="65"/>
      <c r="CO25" s="65">
        <v>112</v>
      </c>
      <c r="CP25" s="65"/>
      <c r="CQ25" s="73">
        <v>291</v>
      </c>
      <c r="CR25" s="87">
        <v>33</v>
      </c>
      <c r="CS25" s="87">
        <v>71</v>
      </c>
      <c r="CT25" s="87">
        <v>21</v>
      </c>
      <c r="CU25" s="87">
        <v>52</v>
      </c>
      <c r="CV25" s="87"/>
      <c r="CW25" s="87"/>
      <c r="CX25" s="87">
        <v>177</v>
      </c>
      <c r="CY25" s="86"/>
      <c r="CZ25" s="81">
        <v>241</v>
      </c>
      <c r="DA25" s="81"/>
      <c r="DB25" s="81"/>
      <c r="DC25" s="81"/>
      <c r="DD25" s="81"/>
      <c r="DE25" s="81"/>
      <c r="DF25" s="81"/>
      <c r="DG25" s="85">
        <v>241</v>
      </c>
      <c r="DH25" s="82">
        <v>31</v>
      </c>
      <c r="DI25" s="82"/>
      <c r="DJ25" s="82"/>
      <c r="DK25" s="82">
        <v>65</v>
      </c>
      <c r="DL25" s="82"/>
      <c r="DM25" s="82"/>
      <c r="DN25" s="83">
        <v>96</v>
      </c>
      <c r="DO25" s="76"/>
      <c r="DP25" s="65">
        <v>203</v>
      </c>
      <c r="DQ25" s="65"/>
      <c r="DR25" s="65"/>
      <c r="DS25" s="65"/>
      <c r="DT25" s="65"/>
      <c r="DU25" s="65"/>
      <c r="DV25" s="65"/>
      <c r="DW25" s="73">
        <v>203</v>
      </c>
      <c r="DX25" s="65">
        <v>28</v>
      </c>
      <c r="DY25" s="65">
        <v>0</v>
      </c>
      <c r="DZ25" s="65">
        <v>0</v>
      </c>
      <c r="EA25" s="65">
        <v>50</v>
      </c>
      <c r="EB25" s="65">
        <v>0</v>
      </c>
      <c r="EC25" s="65">
        <v>0</v>
      </c>
      <c r="ED25" s="65">
        <v>78</v>
      </c>
      <c r="EE25" s="34"/>
      <c r="EF25">
        <v>185</v>
      </c>
      <c r="EK25" s="4">
        <f t="shared" ref="EK25" si="50">SUM(EE25:EJ25)</f>
        <v>185</v>
      </c>
      <c r="EL25">
        <v>25</v>
      </c>
      <c r="EP25">
        <v>48</v>
      </c>
      <c r="ES25" s="11">
        <f t="shared" ref="ES25" si="51">SUM(EL25:ER25)</f>
        <v>73</v>
      </c>
      <c r="EU25">
        <v>196</v>
      </c>
      <c r="EZ25" s="4">
        <f t="shared" ref="EZ25" si="52">SUM(ET25:EY25)</f>
        <v>196</v>
      </c>
      <c r="FA25">
        <v>24</v>
      </c>
      <c r="FE25">
        <v>32</v>
      </c>
      <c r="FH25">
        <f t="shared" ref="FH25" si="53">SUM(FA25:FG25)</f>
        <v>56</v>
      </c>
    </row>
    <row r="26" spans="1:164" x14ac:dyDescent="0.3">
      <c r="A26" s="11" t="s">
        <v>23</v>
      </c>
      <c r="B26" s="105">
        <v>75</v>
      </c>
      <c r="C26" s="105">
        <v>789</v>
      </c>
      <c r="D26" s="105" t="s">
        <v>165</v>
      </c>
      <c r="E26" s="105" t="s">
        <v>165</v>
      </c>
      <c r="F26" s="105">
        <v>83</v>
      </c>
      <c r="G26" s="105" t="s">
        <v>165</v>
      </c>
      <c r="H26" s="105">
        <v>97</v>
      </c>
      <c r="I26" s="105" t="s">
        <v>165</v>
      </c>
      <c r="J26" s="157"/>
      <c r="K26" s="150">
        <v>73</v>
      </c>
      <c r="L26" s="150">
        <v>37</v>
      </c>
      <c r="M26" s="150" t="s">
        <v>165</v>
      </c>
      <c r="N26" s="150">
        <v>80</v>
      </c>
      <c r="O26" s="150">
        <v>40</v>
      </c>
      <c r="P26" s="105" t="s">
        <v>165</v>
      </c>
      <c r="Q26" s="155"/>
      <c r="R26" s="119">
        <v>119</v>
      </c>
      <c r="S26" s="105">
        <v>40</v>
      </c>
      <c r="T26" s="105">
        <v>741</v>
      </c>
      <c r="U26" s="105" t="s">
        <v>165</v>
      </c>
      <c r="V26" s="105" t="s">
        <v>165</v>
      </c>
      <c r="W26" s="105">
        <v>57</v>
      </c>
      <c r="X26" s="105" t="s">
        <v>165</v>
      </c>
      <c r="Y26" s="105">
        <v>20</v>
      </c>
      <c r="Z26" s="105" t="s">
        <v>165</v>
      </c>
      <c r="AA26" s="157"/>
      <c r="AB26" s="150">
        <v>42</v>
      </c>
      <c r="AC26" s="150">
        <v>36</v>
      </c>
      <c r="AD26" s="150" t="s">
        <v>165</v>
      </c>
      <c r="AE26" s="150">
        <v>72</v>
      </c>
      <c r="AF26" s="150">
        <v>31</v>
      </c>
      <c r="AG26" s="105" t="s">
        <v>165</v>
      </c>
      <c r="AH26" s="155"/>
      <c r="AI26" s="119">
        <v>101</v>
      </c>
      <c r="AJ26" s="105">
        <v>39</v>
      </c>
      <c r="AK26" s="105">
        <v>686</v>
      </c>
      <c r="AL26" s="105"/>
      <c r="AM26" s="105"/>
      <c r="AN26" s="105">
        <v>24</v>
      </c>
      <c r="AO26" s="105"/>
      <c r="AP26" s="105" t="s">
        <v>165</v>
      </c>
      <c r="AQ26" s="105"/>
      <c r="AR26" s="157"/>
      <c r="AS26" s="150">
        <v>14</v>
      </c>
      <c r="AT26" s="150">
        <v>27</v>
      </c>
      <c r="AU26" s="150"/>
      <c r="AV26" s="150">
        <v>60</v>
      </c>
      <c r="AW26" s="150">
        <v>12</v>
      </c>
      <c r="AX26" s="105" t="s">
        <v>165</v>
      </c>
      <c r="AY26" s="155"/>
      <c r="AZ26" s="105" t="s">
        <v>165</v>
      </c>
      <c r="BA26" s="149">
        <v>33</v>
      </c>
      <c r="BB26" s="99">
        <v>491</v>
      </c>
      <c r="BC26" s="99"/>
      <c r="BD26" s="99"/>
      <c r="BE26" s="99">
        <v>12</v>
      </c>
      <c r="BF26" s="99"/>
      <c r="BG26" s="99"/>
      <c r="BH26" s="99"/>
      <c r="BI26" s="110">
        <v>536</v>
      </c>
      <c r="BJ26" s="117"/>
      <c r="BK26" s="109">
        <v>11</v>
      </c>
      <c r="BL26" s="109"/>
      <c r="BM26" s="109">
        <v>58</v>
      </c>
      <c r="BN26" s="109"/>
      <c r="BO26" s="109"/>
      <c r="BP26" s="111">
        <v>69</v>
      </c>
      <c r="BQ26" s="119">
        <v>85</v>
      </c>
      <c r="BR26" s="34">
        <v>14</v>
      </c>
      <c r="BS26" s="8">
        <v>370</v>
      </c>
      <c r="BT26" s="8"/>
      <c r="BU26" s="8"/>
      <c r="BV26" s="8">
        <v>13</v>
      </c>
      <c r="BW26" s="8"/>
      <c r="BX26" s="8"/>
      <c r="BY26" s="8"/>
      <c r="BZ26" s="4">
        <v>397</v>
      </c>
      <c r="CA26" s="8">
        <v>15</v>
      </c>
      <c r="CB26" s="8">
        <v>23</v>
      </c>
      <c r="CC26" s="8"/>
      <c r="CD26" s="8">
        <v>45</v>
      </c>
      <c r="CE26" s="8"/>
      <c r="CF26" s="8">
        <v>16</v>
      </c>
      <c r="CG26" s="8">
        <v>99</v>
      </c>
      <c r="CH26" s="92">
        <v>91</v>
      </c>
      <c r="CI26" s="76">
        <v>15</v>
      </c>
      <c r="CJ26" s="65">
        <v>322</v>
      </c>
      <c r="CK26" s="65"/>
      <c r="CL26" s="65"/>
      <c r="CM26" s="65">
        <v>14</v>
      </c>
      <c r="CN26" s="65"/>
      <c r="CO26" s="65"/>
      <c r="CP26" s="65"/>
      <c r="CQ26" s="73">
        <v>351</v>
      </c>
      <c r="CR26" s="87">
        <v>15</v>
      </c>
      <c r="CS26" s="87">
        <v>13</v>
      </c>
      <c r="CT26" s="87"/>
      <c r="CU26" s="87">
        <v>39</v>
      </c>
      <c r="CV26" s="87"/>
      <c r="CW26" s="87">
        <v>30</v>
      </c>
      <c r="CX26" s="87">
        <v>97</v>
      </c>
      <c r="CY26" s="86"/>
      <c r="CZ26" s="81">
        <v>216</v>
      </c>
      <c r="DA26" s="81"/>
      <c r="DB26" s="81"/>
      <c r="DC26" s="81">
        <v>26</v>
      </c>
      <c r="DD26" s="81"/>
      <c r="DE26" s="81"/>
      <c r="DF26" s="81"/>
      <c r="DG26" s="85">
        <v>242</v>
      </c>
      <c r="DH26" s="82">
        <v>24</v>
      </c>
      <c r="DI26" s="82">
        <v>27</v>
      </c>
      <c r="DJ26" s="82"/>
      <c r="DK26" s="82">
        <v>17</v>
      </c>
      <c r="DL26" s="82"/>
      <c r="DM26" s="82">
        <v>33</v>
      </c>
      <c r="DN26" s="83">
        <v>101</v>
      </c>
      <c r="DO26" s="76"/>
      <c r="DP26" s="65">
        <v>218</v>
      </c>
      <c r="DQ26" s="65"/>
      <c r="DR26" s="65"/>
      <c r="DS26" s="65">
        <v>21</v>
      </c>
      <c r="DT26" s="65"/>
      <c r="DU26" s="65"/>
      <c r="DV26" s="65"/>
      <c r="DW26" s="73">
        <v>239</v>
      </c>
      <c r="DX26" s="65">
        <v>11</v>
      </c>
      <c r="DY26" s="65">
        <v>13</v>
      </c>
      <c r="DZ26" s="65">
        <v>0</v>
      </c>
      <c r="EA26" s="65">
        <v>30</v>
      </c>
      <c r="EB26" s="65">
        <v>0</v>
      </c>
      <c r="EC26" s="65">
        <v>40</v>
      </c>
      <c r="ED26" s="65">
        <v>94</v>
      </c>
      <c r="EE26" s="34"/>
      <c r="EF26">
        <v>199</v>
      </c>
      <c r="EH26">
        <v>13</v>
      </c>
      <c r="EK26" s="4">
        <f t="shared" ref="EK26" si="54">SUM(EE26:EJ26)</f>
        <v>212</v>
      </c>
      <c r="EL26">
        <v>23</v>
      </c>
      <c r="EM26">
        <v>13</v>
      </c>
      <c r="EP26">
        <v>12</v>
      </c>
      <c r="ER26">
        <v>42</v>
      </c>
      <c r="ES26" s="11">
        <f t="shared" ref="ES26" si="55">SUM(EL26:ER26)</f>
        <v>90</v>
      </c>
      <c r="EU26">
        <v>256</v>
      </c>
      <c r="EW26">
        <v>13</v>
      </c>
      <c r="EZ26" s="4">
        <f t="shared" ref="EZ26" si="56">SUM(ET26:EY26)</f>
        <v>269</v>
      </c>
      <c r="FA26">
        <v>22</v>
      </c>
      <c r="FE26">
        <v>28</v>
      </c>
      <c r="FG26">
        <v>51</v>
      </c>
      <c r="FH26">
        <f t="shared" ref="FH26" si="57">SUM(FA26:FG26)</f>
        <v>101</v>
      </c>
    </row>
    <row r="27" spans="1:164" x14ac:dyDescent="0.3">
      <c r="A27" s="11" t="s">
        <v>154</v>
      </c>
      <c r="B27" s="8"/>
      <c r="C27" s="8"/>
      <c r="D27" s="8"/>
      <c r="E27" s="8"/>
      <c r="F27" s="8"/>
      <c r="G27" s="8"/>
      <c r="H27" s="8"/>
      <c r="I27" s="8"/>
      <c r="J27" s="4"/>
      <c r="K27" s="8"/>
      <c r="L27" s="8"/>
      <c r="M27" s="8"/>
      <c r="N27" s="8"/>
      <c r="O27" s="8"/>
      <c r="P27" s="8"/>
      <c r="Q27" s="4"/>
      <c r="R27" s="182"/>
      <c r="S27" s="8" t="s">
        <v>165</v>
      </c>
      <c r="T27" s="8">
        <v>32</v>
      </c>
      <c r="U27" s="8" t="s">
        <v>165</v>
      </c>
      <c r="V27" s="8" t="s">
        <v>165</v>
      </c>
      <c r="W27" s="8" t="s">
        <v>165</v>
      </c>
      <c r="X27" s="8" t="s">
        <v>165</v>
      </c>
      <c r="Y27" s="8" t="s">
        <v>165</v>
      </c>
      <c r="Z27" s="8" t="s">
        <v>165</v>
      </c>
      <c r="AA27" s="4"/>
      <c r="AB27" s="8" t="s">
        <v>165</v>
      </c>
      <c r="AC27" s="8" t="s">
        <v>165</v>
      </c>
      <c r="AD27" s="8" t="s">
        <v>165</v>
      </c>
      <c r="AE27" s="8" t="s">
        <v>165</v>
      </c>
      <c r="AF27" s="8" t="s">
        <v>165</v>
      </c>
      <c r="AG27" s="8" t="s">
        <v>165</v>
      </c>
      <c r="AH27" s="4"/>
      <c r="AI27" s="182" t="s">
        <v>165</v>
      </c>
      <c r="AJ27" s="8"/>
      <c r="AK27" s="8"/>
      <c r="AL27" s="8"/>
      <c r="AM27" s="8"/>
      <c r="AN27" s="8"/>
      <c r="AO27" s="8"/>
      <c r="AP27" s="8"/>
      <c r="AQ27" s="8"/>
      <c r="AR27" s="4"/>
      <c r="AS27" s="8"/>
      <c r="AT27" s="8"/>
      <c r="AU27" s="8"/>
      <c r="AV27" s="8"/>
      <c r="AW27" s="8"/>
      <c r="AX27" s="8"/>
      <c r="AY27" s="4"/>
      <c r="AZ27" s="8"/>
      <c r="BA27" s="34"/>
      <c r="BB27" s="8"/>
      <c r="BC27" s="8"/>
      <c r="BD27" s="8"/>
      <c r="BE27" s="8"/>
      <c r="BF27" s="8"/>
      <c r="BG27" s="8"/>
      <c r="BH27" s="8"/>
      <c r="BI27" s="8"/>
      <c r="BJ27" s="55"/>
      <c r="BK27" s="8"/>
      <c r="BL27" s="8"/>
      <c r="BM27" s="8"/>
      <c r="BN27" s="8"/>
      <c r="BO27" s="8"/>
      <c r="BP27" s="8"/>
      <c r="BQ27" s="92"/>
      <c r="BR27" s="34"/>
      <c r="BS27" s="8">
        <v>23</v>
      </c>
      <c r="BT27" s="8"/>
      <c r="BU27" s="8"/>
      <c r="BV27" s="8"/>
      <c r="BW27" s="8"/>
      <c r="BX27" s="8"/>
      <c r="BY27" s="8"/>
      <c r="BZ27" s="4">
        <v>23</v>
      </c>
      <c r="CA27" s="8"/>
      <c r="CB27" s="8"/>
      <c r="CC27" s="8"/>
      <c r="CD27" s="8"/>
      <c r="CE27" s="8"/>
      <c r="CF27" s="8"/>
      <c r="CG27" s="8">
        <v>0</v>
      </c>
      <c r="CH27" s="92">
        <v>0</v>
      </c>
      <c r="CI27" s="76"/>
      <c r="CJ27" s="65"/>
      <c r="CK27" s="65"/>
      <c r="CL27" s="65"/>
      <c r="CM27" s="65"/>
      <c r="CN27" s="65"/>
      <c r="CO27" s="65"/>
      <c r="CP27" s="65"/>
      <c r="CQ27" s="73"/>
      <c r="CR27" s="87"/>
      <c r="CS27" s="87"/>
      <c r="CT27" s="87"/>
      <c r="CU27" s="87"/>
      <c r="CV27" s="87"/>
      <c r="CW27" s="87"/>
      <c r="CX27" s="87"/>
      <c r="CY27" s="86"/>
      <c r="CZ27" s="81"/>
      <c r="DA27" s="81"/>
      <c r="DB27" s="81"/>
      <c r="DC27" s="81"/>
      <c r="DD27" s="81"/>
      <c r="DE27" s="81"/>
      <c r="DF27" s="81"/>
      <c r="DG27" s="85"/>
      <c r="DH27" s="82"/>
      <c r="DI27" s="82"/>
      <c r="DJ27" s="82"/>
      <c r="DK27" s="82"/>
      <c r="DL27" s="82"/>
      <c r="DM27" s="82"/>
      <c r="DN27" s="83"/>
      <c r="DO27" s="76"/>
      <c r="DP27" s="65"/>
      <c r="DQ27" s="65"/>
      <c r="DR27" s="65"/>
      <c r="DS27" s="65"/>
      <c r="DT27" s="65"/>
      <c r="DU27" s="65"/>
      <c r="DV27" s="65"/>
      <c r="DW27" s="73"/>
      <c r="DX27" s="65"/>
      <c r="DY27" s="65"/>
      <c r="DZ27" s="65"/>
      <c r="EA27" s="65"/>
      <c r="EB27" s="65"/>
      <c r="EC27" s="65"/>
      <c r="ED27" s="65"/>
      <c r="EE27" s="34"/>
      <c r="EK27" s="4"/>
      <c r="ES27" s="11"/>
      <c r="EZ27" s="4"/>
    </row>
    <row r="28" spans="1:164" x14ac:dyDescent="0.3">
      <c r="A28" s="11" t="s">
        <v>24</v>
      </c>
      <c r="B28" s="105" t="s">
        <v>165</v>
      </c>
      <c r="C28" s="105">
        <v>201</v>
      </c>
      <c r="D28" s="105" t="s">
        <v>165</v>
      </c>
      <c r="E28" s="105" t="s">
        <v>165</v>
      </c>
      <c r="F28" s="105" t="s">
        <v>165</v>
      </c>
      <c r="G28" s="105" t="s">
        <v>165</v>
      </c>
      <c r="H28" s="105" t="s">
        <v>165</v>
      </c>
      <c r="I28" s="105" t="s">
        <v>165</v>
      </c>
      <c r="J28" s="157"/>
      <c r="K28" s="150" t="s">
        <v>165</v>
      </c>
      <c r="L28" s="150" t="s">
        <v>165</v>
      </c>
      <c r="M28" s="150">
        <v>31</v>
      </c>
      <c r="N28" s="150">
        <v>48</v>
      </c>
      <c r="O28" s="150" t="s">
        <v>165</v>
      </c>
      <c r="P28" s="150" t="s">
        <v>165</v>
      </c>
      <c r="Q28" s="155"/>
      <c r="R28" s="119" t="s">
        <v>165</v>
      </c>
      <c r="S28" s="105" t="s">
        <v>165</v>
      </c>
      <c r="T28" s="105">
        <v>200</v>
      </c>
      <c r="U28" s="105" t="s">
        <v>165</v>
      </c>
      <c r="V28" s="105" t="s">
        <v>165</v>
      </c>
      <c r="W28" s="105" t="s">
        <v>165</v>
      </c>
      <c r="X28" s="105" t="s">
        <v>165</v>
      </c>
      <c r="Y28" s="105" t="s">
        <v>165</v>
      </c>
      <c r="Z28" s="105" t="s">
        <v>165</v>
      </c>
      <c r="AA28" s="157"/>
      <c r="AB28" s="150" t="s">
        <v>165</v>
      </c>
      <c r="AC28" s="150" t="s">
        <v>165</v>
      </c>
      <c r="AD28" s="150">
        <v>15</v>
      </c>
      <c r="AE28" s="150">
        <v>52</v>
      </c>
      <c r="AF28" s="150" t="s">
        <v>165</v>
      </c>
      <c r="AG28" s="150" t="s">
        <v>165</v>
      </c>
      <c r="AH28" s="155"/>
      <c r="AI28" s="119" t="s">
        <v>165</v>
      </c>
      <c r="AJ28" s="105"/>
      <c r="AK28" s="105">
        <v>192</v>
      </c>
      <c r="AL28" s="105"/>
      <c r="AM28" s="105"/>
      <c r="AN28" s="105"/>
      <c r="AO28" s="105"/>
      <c r="AP28" s="105"/>
      <c r="AQ28" s="105"/>
      <c r="AR28" s="157">
        <v>192</v>
      </c>
      <c r="AS28" s="150"/>
      <c r="AT28" s="150"/>
      <c r="AU28" s="150"/>
      <c r="AV28" s="150">
        <v>38</v>
      </c>
      <c r="AW28" s="150"/>
      <c r="AX28" s="150"/>
      <c r="AY28" s="155">
        <v>38</v>
      </c>
      <c r="AZ28" s="105">
        <v>29</v>
      </c>
      <c r="BA28" s="149"/>
      <c r="BB28" s="99">
        <v>185</v>
      </c>
      <c r="BC28" s="99"/>
      <c r="BD28" s="99"/>
      <c r="BE28" s="99"/>
      <c r="BF28" s="99"/>
      <c r="BG28" s="99"/>
      <c r="BH28" s="99"/>
      <c r="BI28" s="110">
        <v>185</v>
      </c>
      <c r="BJ28" s="117"/>
      <c r="BK28" s="109"/>
      <c r="BL28" s="109"/>
      <c r="BM28" s="109">
        <v>53</v>
      </c>
      <c r="BN28" s="109"/>
      <c r="BO28" s="109" t="s">
        <v>165</v>
      </c>
      <c r="BP28" s="111"/>
      <c r="BQ28" s="119">
        <v>32</v>
      </c>
      <c r="BR28" s="34"/>
      <c r="BS28" s="8">
        <v>187</v>
      </c>
      <c r="BT28" s="8"/>
      <c r="BU28" s="8"/>
      <c r="BV28" s="8"/>
      <c r="BW28" s="8"/>
      <c r="BX28" s="8"/>
      <c r="BY28" s="8"/>
      <c r="BZ28" s="4">
        <v>187</v>
      </c>
      <c r="CA28" s="8"/>
      <c r="CB28" s="8"/>
      <c r="CC28" s="8"/>
      <c r="CD28" s="8">
        <v>48</v>
      </c>
      <c r="CE28" s="8"/>
      <c r="CF28" s="8">
        <v>10</v>
      </c>
      <c r="CG28" s="8">
        <v>58</v>
      </c>
      <c r="CH28" s="92">
        <v>18</v>
      </c>
      <c r="CI28" s="76"/>
      <c r="CJ28" s="65">
        <v>107</v>
      </c>
      <c r="CK28" s="65"/>
      <c r="CL28" s="65"/>
      <c r="CM28" s="65"/>
      <c r="CN28" s="65"/>
      <c r="CO28" s="65"/>
      <c r="CP28" s="65"/>
      <c r="CQ28" s="73">
        <v>107</v>
      </c>
      <c r="CR28" s="87"/>
      <c r="CS28" s="87"/>
      <c r="CT28" s="87"/>
      <c r="CU28" s="87">
        <v>36</v>
      </c>
      <c r="CV28" s="87"/>
      <c r="CW28" s="87">
        <v>22</v>
      </c>
      <c r="CX28" s="87">
        <v>58</v>
      </c>
      <c r="CY28" s="86"/>
      <c r="CZ28" s="81">
        <v>111</v>
      </c>
      <c r="DA28" s="81"/>
      <c r="DB28" s="81"/>
      <c r="DC28" s="81"/>
      <c r="DD28" s="81"/>
      <c r="DE28" s="81"/>
      <c r="DF28" s="81"/>
      <c r="DG28" s="85">
        <v>111</v>
      </c>
      <c r="DH28" s="82"/>
      <c r="DI28" s="82"/>
      <c r="DJ28" s="82"/>
      <c r="DK28" s="82">
        <v>32</v>
      </c>
      <c r="DL28" s="82"/>
      <c r="DM28" s="82">
        <v>33</v>
      </c>
      <c r="DN28" s="83">
        <v>65</v>
      </c>
      <c r="DO28" s="76"/>
      <c r="DP28" s="65">
        <v>69</v>
      </c>
      <c r="DQ28" s="65"/>
      <c r="DR28" s="65"/>
      <c r="DS28" s="65"/>
      <c r="DT28" s="65"/>
      <c r="DU28" s="65"/>
      <c r="DV28" s="65"/>
      <c r="DW28" s="73">
        <v>69</v>
      </c>
      <c r="DX28" s="65">
        <v>0</v>
      </c>
      <c r="DY28" s="65">
        <v>0</v>
      </c>
      <c r="DZ28" s="65">
        <v>0</v>
      </c>
      <c r="EA28" s="65">
        <v>34</v>
      </c>
      <c r="EB28" s="65">
        <v>0</v>
      </c>
      <c r="EC28" s="65">
        <v>30</v>
      </c>
      <c r="ED28" s="65">
        <v>64</v>
      </c>
      <c r="EE28" s="34"/>
      <c r="EF28">
        <v>100</v>
      </c>
      <c r="EK28" s="4">
        <f t="shared" ref="EK28" si="58">SUM(EE28:EJ28)</f>
        <v>100</v>
      </c>
      <c r="EP28">
        <v>44</v>
      </c>
      <c r="ER28">
        <v>22</v>
      </c>
      <c r="ES28" s="11">
        <f t="shared" ref="ES28" si="59">SUM(EL28:ER28)</f>
        <v>66</v>
      </c>
      <c r="EU28">
        <v>108</v>
      </c>
      <c r="EZ28" s="4">
        <f t="shared" ref="EZ28" si="60">SUM(ET28:EY28)</f>
        <v>108</v>
      </c>
      <c r="FE28">
        <v>42</v>
      </c>
      <c r="FG28">
        <v>22</v>
      </c>
      <c r="FH28">
        <f t="shared" ref="FH28" si="61">SUM(FA28:FG28)</f>
        <v>64</v>
      </c>
    </row>
    <row r="29" spans="1:164" x14ac:dyDescent="0.3">
      <c r="A29" s="11" t="s">
        <v>25</v>
      </c>
      <c r="B29" s="105" t="s">
        <v>165</v>
      </c>
      <c r="C29" s="105">
        <v>507</v>
      </c>
      <c r="D29" s="105" t="s">
        <v>165</v>
      </c>
      <c r="E29" s="105" t="s">
        <v>165</v>
      </c>
      <c r="F29" s="105" t="s">
        <v>165</v>
      </c>
      <c r="G29" s="105" t="s">
        <v>165</v>
      </c>
      <c r="H29" s="105">
        <v>81</v>
      </c>
      <c r="I29" s="105" t="s">
        <v>165</v>
      </c>
      <c r="J29" s="157"/>
      <c r="K29" s="150">
        <v>80</v>
      </c>
      <c r="L29" s="150" t="s">
        <v>165</v>
      </c>
      <c r="M29" s="150" t="s">
        <v>165</v>
      </c>
      <c r="N29" s="150" t="s">
        <v>165</v>
      </c>
      <c r="O29" s="150" t="s">
        <v>165</v>
      </c>
      <c r="P29" s="150" t="s">
        <v>165</v>
      </c>
      <c r="Q29" s="155"/>
      <c r="R29" s="119" t="s">
        <v>165</v>
      </c>
      <c r="S29" s="105" t="s">
        <v>165</v>
      </c>
      <c r="T29" s="105">
        <v>530</v>
      </c>
      <c r="U29" s="105" t="s">
        <v>165</v>
      </c>
      <c r="V29" s="105" t="s">
        <v>165</v>
      </c>
      <c r="W29" s="105" t="s">
        <v>165</v>
      </c>
      <c r="X29" s="105" t="s">
        <v>165</v>
      </c>
      <c r="Y29" s="105">
        <v>13</v>
      </c>
      <c r="Z29" s="105" t="s">
        <v>165</v>
      </c>
      <c r="AA29" s="157"/>
      <c r="AB29" s="150">
        <v>78</v>
      </c>
      <c r="AC29" s="150" t="s">
        <v>165</v>
      </c>
      <c r="AD29" s="150" t="s">
        <v>165</v>
      </c>
      <c r="AE29" s="150" t="s">
        <v>165</v>
      </c>
      <c r="AF29" s="150" t="s">
        <v>165</v>
      </c>
      <c r="AG29" s="150" t="s">
        <v>165</v>
      </c>
      <c r="AH29" s="155"/>
      <c r="AI29" s="119" t="s">
        <v>165</v>
      </c>
      <c r="AJ29" s="105"/>
      <c r="AK29" s="105">
        <v>582</v>
      </c>
      <c r="AL29" s="105"/>
      <c r="AM29" s="105"/>
      <c r="AN29" s="105"/>
      <c r="AO29" s="105"/>
      <c r="AP29" s="105"/>
      <c r="AQ29" s="105"/>
      <c r="AR29" s="157">
        <v>582</v>
      </c>
      <c r="AS29" s="150">
        <v>53</v>
      </c>
      <c r="AT29" s="150"/>
      <c r="AU29" s="150"/>
      <c r="AV29" s="150"/>
      <c r="AW29" s="150"/>
      <c r="AX29" s="150"/>
      <c r="AY29" s="155">
        <v>53</v>
      </c>
      <c r="AZ29" s="105" t="s">
        <v>165</v>
      </c>
      <c r="BA29" s="149"/>
      <c r="BB29" s="99">
        <v>618</v>
      </c>
      <c r="BC29" s="99"/>
      <c r="BD29" s="99"/>
      <c r="BE29" s="99"/>
      <c r="BF29" s="99"/>
      <c r="BG29" s="99"/>
      <c r="BH29" s="99"/>
      <c r="BI29" s="110">
        <v>618</v>
      </c>
      <c r="BJ29" s="117">
        <v>65</v>
      </c>
      <c r="BK29" s="109"/>
      <c r="BL29" s="109"/>
      <c r="BM29" s="109"/>
      <c r="BN29" s="109"/>
      <c r="BO29" s="109"/>
      <c r="BP29" s="111">
        <v>65</v>
      </c>
      <c r="BQ29" s="120">
        <v>98</v>
      </c>
      <c r="BR29" s="34"/>
      <c r="BS29" s="8">
        <v>373</v>
      </c>
      <c r="BT29" s="8"/>
      <c r="BU29" s="8"/>
      <c r="BV29" s="8"/>
      <c r="BW29" s="8"/>
      <c r="BX29" s="8"/>
      <c r="BY29" s="8"/>
      <c r="BZ29" s="4">
        <v>373</v>
      </c>
      <c r="CA29" s="8">
        <v>52</v>
      </c>
      <c r="CB29" s="8"/>
      <c r="CC29" s="8"/>
      <c r="CD29" s="8"/>
      <c r="CE29" s="8"/>
      <c r="CF29" s="8">
        <v>26</v>
      </c>
      <c r="CG29" s="8">
        <v>78</v>
      </c>
      <c r="CH29" s="92">
        <v>52</v>
      </c>
      <c r="CI29" s="76"/>
      <c r="CJ29" s="65">
        <v>385</v>
      </c>
      <c r="CK29" s="65"/>
      <c r="CL29" s="65"/>
      <c r="CM29" s="65"/>
      <c r="CN29" s="65"/>
      <c r="CO29" s="65">
        <v>68</v>
      </c>
      <c r="CP29" s="65"/>
      <c r="CQ29" s="73">
        <v>453</v>
      </c>
      <c r="CR29" s="87">
        <v>28</v>
      </c>
      <c r="CS29" s="87"/>
      <c r="CT29" s="87"/>
      <c r="CU29" s="87"/>
      <c r="CV29" s="87"/>
      <c r="CW29" s="87">
        <v>56</v>
      </c>
      <c r="CX29" s="87">
        <v>84</v>
      </c>
      <c r="CY29" s="86"/>
      <c r="CZ29" s="81">
        <v>365</v>
      </c>
      <c r="DA29" s="81"/>
      <c r="DB29" s="81"/>
      <c r="DC29" s="81"/>
      <c r="DD29" s="81"/>
      <c r="DE29" s="81"/>
      <c r="DF29" s="81"/>
      <c r="DG29" s="85">
        <v>365</v>
      </c>
      <c r="DH29" s="82"/>
      <c r="DI29" s="82"/>
      <c r="DJ29" s="82"/>
      <c r="DK29" s="82"/>
      <c r="DL29" s="82"/>
      <c r="DM29" s="82">
        <v>75</v>
      </c>
      <c r="DN29" s="83">
        <v>75</v>
      </c>
      <c r="DO29" s="76">
        <v>8</v>
      </c>
      <c r="DP29" s="65">
        <v>345</v>
      </c>
      <c r="DQ29" s="65"/>
      <c r="DR29" s="65"/>
      <c r="DS29" s="65"/>
      <c r="DT29" s="65"/>
      <c r="DU29" s="65"/>
      <c r="DV29" s="65"/>
      <c r="DW29" s="73">
        <v>353</v>
      </c>
      <c r="DX29" s="65">
        <v>0</v>
      </c>
      <c r="DY29" s="65">
        <v>8</v>
      </c>
      <c r="DZ29" s="65">
        <v>0</v>
      </c>
      <c r="EA29" s="65">
        <v>0</v>
      </c>
      <c r="EB29" s="65">
        <v>0</v>
      </c>
      <c r="EC29" s="65">
        <v>62</v>
      </c>
      <c r="ED29" s="65">
        <v>70</v>
      </c>
      <c r="EE29" s="34">
        <v>8</v>
      </c>
      <c r="EF29">
        <v>332</v>
      </c>
      <c r="EK29" s="4">
        <f t="shared" ref="EK29" si="62">SUM(EE29:EJ29)</f>
        <v>340</v>
      </c>
      <c r="EM29">
        <v>9</v>
      </c>
      <c r="ER29">
        <v>61</v>
      </c>
      <c r="ES29" s="11">
        <f t="shared" ref="ES29" si="63">SUM(EL29:ER29)</f>
        <v>70</v>
      </c>
      <c r="ET29">
        <v>21</v>
      </c>
      <c r="EU29">
        <v>319</v>
      </c>
      <c r="EZ29" s="4">
        <f t="shared" ref="EZ29" si="64">SUM(ET29:EY29)</f>
        <v>340</v>
      </c>
      <c r="FB29">
        <v>21</v>
      </c>
      <c r="FG29">
        <v>68</v>
      </c>
      <c r="FH29">
        <f t="shared" ref="FH29" si="65">SUM(FA29:FG29)</f>
        <v>89</v>
      </c>
    </row>
    <row r="30" spans="1:164" x14ac:dyDescent="0.3">
      <c r="A30" s="11" t="s">
        <v>26</v>
      </c>
      <c r="B30" s="105" t="s">
        <v>165</v>
      </c>
      <c r="C30" s="105">
        <v>288</v>
      </c>
      <c r="D30" s="105" t="s">
        <v>165</v>
      </c>
      <c r="E30" s="105" t="s">
        <v>165</v>
      </c>
      <c r="F30" s="105">
        <v>51</v>
      </c>
      <c r="G30" s="105" t="s">
        <v>165</v>
      </c>
      <c r="H30" s="105" t="s">
        <v>165</v>
      </c>
      <c r="I30" s="105" t="s">
        <v>165</v>
      </c>
      <c r="J30" s="157"/>
      <c r="K30" s="150" t="s">
        <v>165</v>
      </c>
      <c r="L30" s="150" t="s">
        <v>165</v>
      </c>
      <c r="M30" s="150" t="s">
        <v>165</v>
      </c>
      <c r="N30" s="150">
        <v>12</v>
      </c>
      <c r="O30" s="150" t="s">
        <v>165</v>
      </c>
      <c r="P30" s="150">
        <v>100</v>
      </c>
      <c r="Q30" s="155"/>
      <c r="R30" s="119">
        <v>17</v>
      </c>
      <c r="S30" s="105" t="s">
        <v>165</v>
      </c>
      <c r="T30" s="105">
        <v>273</v>
      </c>
      <c r="U30" s="105" t="s">
        <v>165</v>
      </c>
      <c r="V30" s="105" t="s">
        <v>165</v>
      </c>
      <c r="W30" s="105">
        <v>17</v>
      </c>
      <c r="X30" s="105" t="s">
        <v>165</v>
      </c>
      <c r="Y30" s="105" t="s">
        <v>165</v>
      </c>
      <c r="Z30" s="105" t="s">
        <v>165</v>
      </c>
      <c r="AA30" s="157"/>
      <c r="AB30" s="150" t="s">
        <v>165</v>
      </c>
      <c r="AC30" s="150">
        <v>11</v>
      </c>
      <c r="AD30" s="150" t="s">
        <v>165</v>
      </c>
      <c r="AE30" s="150" t="s">
        <v>165</v>
      </c>
      <c r="AF30" s="150" t="s">
        <v>165</v>
      </c>
      <c r="AG30" s="150">
        <v>84</v>
      </c>
      <c r="AH30" s="155"/>
      <c r="AI30" s="119">
        <v>41</v>
      </c>
      <c r="AJ30" s="105"/>
      <c r="AK30" s="105">
        <v>259</v>
      </c>
      <c r="AL30" s="105"/>
      <c r="AM30" s="105"/>
      <c r="AN30" s="105">
        <v>13</v>
      </c>
      <c r="AO30" s="105"/>
      <c r="AP30" s="105"/>
      <c r="AQ30" s="105"/>
      <c r="AR30" s="157">
        <v>272</v>
      </c>
      <c r="AS30" s="150"/>
      <c r="AT30" s="150">
        <v>13</v>
      </c>
      <c r="AU30" s="150"/>
      <c r="AV30" s="150"/>
      <c r="AW30" s="150"/>
      <c r="AX30" s="150">
        <v>52</v>
      </c>
      <c r="AY30" s="155">
        <v>65</v>
      </c>
      <c r="AZ30" s="105">
        <v>15</v>
      </c>
      <c r="BA30" s="149"/>
      <c r="BB30" s="99">
        <v>196</v>
      </c>
      <c r="BC30" s="99"/>
      <c r="BD30" s="99"/>
      <c r="BE30" s="99">
        <v>15</v>
      </c>
      <c r="BF30" s="99"/>
      <c r="BG30" s="99"/>
      <c r="BH30" s="99"/>
      <c r="BI30" s="110">
        <v>211</v>
      </c>
      <c r="BJ30" s="117"/>
      <c r="BK30" s="109">
        <v>14</v>
      </c>
      <c r="BL30" s="109"/>
      <c r="BM30" s="109">
        <v>10</v>
      </c>
      <c r="BN30" s="109"/>
      <c r="BO30" s="109">
        <v>36</v>
      </c>
      <c r="BP30" s="111">
        <v>60</v>
      </c>
      <c r="BQ30" s="119">
        <v>29</v>
      </c>
      <c r="BR30" s="34"/>
      <c r="BS30" s="8">
        <v>151</v>
      </c>
      <c r="BT30" s="8"/>
      <c r="BU30" s="8"/>
      <c r="BV30" s="8">
        <v>16</v>
      </c>
      <c r="BW30" s="8"/>
      <c r="BX30" s="8"/>
      <c r="BY30" s="8"/>
      <c r="BZ30" s="4">
        <v>167</v>
      </c>
      <c r="CA30" s="8"/>
      <c r="CB30" s="8"/>
      <c r="CC30" s="8"/>
      <c r="CD30" s="8">
        <v>22</v>
      </c>
      <c r="CE30" s="8"/>
      <c r="CF30" s="8">
        <v>55</v>
      </c>
      <c r="CG30" s="8">
        <v>77</v>
      </c>
      <c r="CH30" s="92">
        <v>26</v>
      </c>
      <c r="CI30" s="76"/>
      <c r="CJ30" s="65">
        <v>165</v>
      </c>
      <c r="CK30" s="65"/>
      <c r="CL30" s="65"/>
      <c r="CM30" s="65"/>
      <c r="CN30" s="65"/>
      <c r="CO30" s="65"/>
      <c r="CP30" s="65"/>
      <c r="CQ30" s="73">
        <v>165</v>
      </c>
      <c r="CR30" s="87"/>
      <c r="CS30" s="87"/>
      <c r="CT30" s="87"/>
      <c r="CU30" s="87">
        <v>25</v>
      </c>
      <c r="CV30" s="87"/>
      <c r="CW30" s="87">
        <v>52</v>
      </c>
      <c r="CX30" s="87">
        <v>77</v>
      </c>
      <c r="CY30" s="86"/>
      <c r="CZ30" s="81">
        <v>158</v>
      </c>
      <c r="DA30" s="81"/>
      <c r="DB30" s="81"/>
      <c r="DC30" s="81"/>
      <c r="DD30" s="81"/>
      <c r="DE30" s="81"/>
      <c r="DF30" s="81"/>
      <c r="DG30" s="85">
        <v>158</v>
      </c>
      <c r="DH30" s="82"/>
      <c r="DI30" s="82"/>
      <c r="DJ30" s="82"/>
      <c r="DK30" s="82">
        <v>21</v>
      </c>
      <c r="DL30" s="82"/>
      <c r="DM30" s="82">
        <v>50</v>
      </c>
      <c r="DN30" s="83">
        <v>71</v>
      </c>
      <c r="DO30" s="76"/>
      <c r="DP30" s="65">
        <v>152</v>
      </c>
      <c r="DQ30" s="65"/>
      <c r="DR30" s="65"/>
      <c r="DS30" s="65"/>
      <c r="DT30" s="65"/>
      <c r="DU30" s="65"/>
      <c r="DV30" s="65"/>
      <c r="DW30" s="73">
        <v>152</v>
      </c>
      <c r="DX30" s="65">
        <v>0</v>
      </c>
      <c r="DY30" s="65">
        <v>0</v>
      </c>
      <c r="DZ30" s="65">
        <v>0</v>
      </c>
      <c r="EA30" s="65">
        <v>9</v>
      </c>
      <c r="EB30" s="65">
        <v>0</v>
      </c>
      <c r="EC30" s="65">
        <v>59</v>
      </c>
      <c r="ED30" s="65">
        <v>68</v>
      </c>
      <c r="EE30" s="34"/>
      <c r="EF30">
        <v>159</v>
      </c>
      <c r="EK30" s="4">
        <f t="shared" ref="EK30" si="66">SUM(EE30:EJ30)</f>
        <v>159</v>
      </c>
      <c r="EP30">
        <v>17</v>
      </c>
      <c r="ER30">
        <v>53</v>
      </c>
      <c r="ES30" s="11">
        <f t="shared" ref="ES30" si="67">SUM(EL30:ER30)</f>
        <v>70</v>
      </c>
      <c r="EU30">
        <v>131</v>
      </c>
      <c r="EZ30" s="4">
        <f t="shared" ref="EZ30" si="68">SUM(ET30:EY30)</f>
        <v>131</v>
      </c>
      <c r="FE30">
        <v>8</v>
      </c>
      <c r="FG30">
        <v>42</v>
      </c>
      <c r="FH30">
        <f t="shared" ref="FH30" si="69">SUM(FA30:FG30)</f>
        <v>50</v>
      </c>
    </row>
    <row r="31" spans="1:164" x14ac:dyDescent="0.3">
      <c r="A31" s="11" t="s">
        <v>27</v>
      </c>
      <c r="B31" s="105" t="s">
        <v>165</v>
      </c>
      <c r="C31" s="105">
        <v>426</v>
      </c>
      <c r="D31" s="105">
        <v>10</v>
      </c>
      <c r="E31" s="105" t="s">
        <v>165</v>
      </c>
      <c r="F31" s="105" t="s">
        <v>165</v>
      </c>
      <c r="G31" s="105" t="s">
        <v>165</v>
      </c>
      <c r="H31" s="105" t="s">
        <v>165</v>
      </c>
      <c r="I31" s="105" t="s">
        <v>165</v>
      </c>
      <c r="J31" s="157"/>
      <c r="K31" s="150">
        <v>87</v>
      </c>
      <c r="L31" s="150" t="s">
        <v>165</v>
      </c>
      <c r="M31" s="150" t="s">
        <v>165</v>
      </c>
      <c r="N31" s="105" t="s">
        <v>165</v>
      </c>
      <c r="O31" s="105" t="s">
        <v>165</v>
      </c>
      <c r="P31" s="105" t="s">
        <v>165</v>
      </c>
      <c r="Q31" s="4"/>
      <c r="R31" s="182" t="s">
        <v>165</v>
      </c>
      <c r="S31" s="105" t="s">
        <v>165</v>
      </c>
      <c r="T31" s="105">
        <v>426</v>
      </c>
      <c r="U31" s="105">
        <v>17</v>
      </c>
      <c r="V31" s="105" t="s">
        <v>165</v>
      </c>
      <c r="W31" s="105" t="s">
        <v>165</v>
      </c>
      <c r="X31" s="105" t="s">
        <v>165</v>
      </c>
      <c r="Y31" s="105" t="s">
        <v>165</v>
      </c>
      <c r="Z31" s="105" t="s">
        <v>165</v>
      </c>
      <c r="AA31" s="157"/>
      <c r="AB31" s="150">
        <v>101</v>
      </c>
      <c r="AC31" s="150" t="s">
        <v>165</v>
      </c>
      <c r="AD31" s="150" t="s">
        <v>165</v>
      </c>
      <c r="AE31" s="105" t="s">
        <v>165</v>
      </c>
      <c r="AF31" s="105" t="s">
        <v>165</v>
      </c>
      <c r="AG31" s="105" t="s">
        <v>165</v>
      </c>
      <c r="AH31" s="4"/>
      <c r="AI31" s="182" t="s">
        <v>165</v>
      </c>
      <c r="AJ31" s="105"/>
      <c r="AK31" s="105">
        <v>412</v>
      </c>
      <c r="AL31" s="105" t="s">
        <v>165</v>
      </c>
      <c r="AM31" s="105"/>
      <c r="AN31" s="105"/>
      <c r="AO31" s="105"/>
      <c r="AP31" s="105"/>
      <c r="AQ31" s="105"/>
      <c r="AR31" s="157"/>
      <c r="AS31" s="150">
        <v>66</v>
      </c>
      <c r="AT31" s="150"/>
      <c r="AU31" s="150"/>
      <c r="AV31" s="105" t="s">
        <v>165</v>
      </c>
      <c r="AW31" s="105" t="s">
        <v>165</v>
      </c>
      <c r="AX31" s="105" t="s">
        <v>165</v>
      </c>
      <c r="AY31" s="4"/>
      <c r="AZ31" s="8"/>
      <c r="BA31" s="149"/>
      <c r="BB31" s="99">
        <v>332</v>
      </c>
      <c r="BC31" s="99"/>
      <c r="BD31" s="99"/>
      <c r="BE31" s="99"/>
      <c r="BF31" s="99"/>
      <c r="BG31" s="99"/>
      <c r="BH31" s="99"/>
      <c r="BI31" s="110">
        <v>332</v>
      </c>
      <c r="BJ31" s="117">
        <v>60</v>
      </c>
      <c r="BK31" s="109"/>
      <c r="BL31" s="109"/>
      <c r="BM31" s="109"/>
      <c r="BN31" s="109"/>
      <c r="BO31" s="109"/>
      <c r="BP31" s="111">
        <v>60</v>
      </c>
      <c r="BQ31" s="119">
        <v>45</v>
      </c>
      <c r="BR31" s="34"/>
      <c r="BS31" s="8">
        <v>239</v>
      </c>
      <c r="BT31" s="8"/>
      <c r="BU31" s="8"/>
      <c r="BV31" s="8"/>
      <c r="BW31" s="8"/>
      <c r="BX31" s="8"/>
      <c r="BY31" s="8"/>
      <c r="BZ31" s="4">
        <v>239</v>
      </c>
      <c r="CA31" s="8">
        <v>47</v>
      </c>
      <c r="CB31" s="8"/>
      <c r="CC31" s="8"/>
      <c r="CD31" s="8"/>
      <c r="CE31" s="8"/>
      <c r="CF31" s="8"/>
      <c r="CG31" s="8">
        <v>47</v>
      </c>
      <c r="CH31" s="92">
        <v>60</v>
      </c>
      <c r="CI31" s="76"/>
      <c r="CJ31" s="65">
        <v>228</v>
      </c>
      <c r="CK31" s="65"/>
      <c r="CL31" s="65"/>
      <c r="CM31" s="65"/>
      <c r="CN31" s="65"/>
      <c r="CO31" s="65"/>
      <c r="CP31" s="65"/>
      <c r="CQ31" s="73">
        <v>228</v>
      </c>
      <c r="CR31" s="87">
        <v>47</v>
      </c>
      <c r="CS31" s="87"/>
      <c r="CT31" s="87"/>
      <c r="CU31" s="87"/>
      <c r="CV31" s="87"/>
      <c r="CW31" s="87"/>
      <c r="CX31" s="87">
        <v>47</v>
      </c>
      <c r="CY31" s="86"/>
      <c r="CZ31" s="81">
        <v>234</v>
      </c>
      <c r="DA31" s="81"/>
      <c r="DB31" s="81"/>
      <c r="DC31" s="81"/>
      <c r="DD31" s="81"/>
      <c r="DE31" s="81"/>
      <c r="DF31" s="81"/>
      <c r="DG31" s="85">
        <v>234</v>
      </c>
      <c r="DH31" s="82">
        <v>41</v>
      </c>
      <c r="DI31" s="82"/>
      <c r="DJ31" s="82"/>
      <c r="DK31" s="82"/>
      <c r="DL31" s="82"/>
      <c r="DM31" s="82"/>
      <c r="DN31" s="83">
        <v>41</v>
      </c>
      <c r="DO31" s="76"/>
      <c r="DP31" s="65">
        <v>234</v>
      </c>
      <c r="DQ31" s="65"/>
      <c r="DR31" s="65"/>
      <c r="DS31" s="65"/>
      <c r="DT31" s="65"/>
      <c r="DU31" s="65"/>
      <c r="DV31" s="65"/>
      <c r="DW31" s="73">
        <v>234</v>
      </c>
      <c r="DX31" s="65">
        <v>41</v>
      </c>
      <c r="DY31" s="65">
        <v>0</v>
      </c>
      <c r="DZ31" s="65">
        <v>0</v>
      </c>
      <c r="EA31" s="65">
        <v>0</v>
      </c>
      <c r="EB31" s="65">
        <v>0</v>
      </c>
      <c r="EC31" s="65">
        <v>0</v>
      </c>
      <c r="ED31" s="65">
        <v>41</v>
      </c>
      <c r="EE31" s="34"/>
      <c r="EF31">
        <v>235</v>
      </c>
      <c r="EK31" s="4">
        <f t="shared" ref="EK31" si="70">SUM(EE31:EJ31)</f>
        <v>235</v>
      </c>
      <c r="EL31">
        <v>45</v>
      </c>
      <c r="ES31" s="11">
        <f t="shared" ref="ES31" si="71">SUM(EL31:ER31)</f>
        <v>45</v>
      </c>
      <c r="ET31">
        <v>1</v>
      </c>
      <c r="EU31">
        <v>190</v>
      </c>
      <c r="EZ31" s="4">
        <f t="shared" ref="EZ31" si="72">SUM(ET31:EY31)</f>
        <v>191</v>
      </c>
      <c r="FA31">
        <v>50</v>
      </c>
      <c r="FB31">
        <v>1</v>
      </c>
      <c r="FE31">
        <v>1</v>
      </c>
      <c r="FH31">
        <f t="shared" ref="FH31" si="73">SUM(FA31:FG31)</f>
        <v>52</v>
      </c>
    </row>
    <row r="32" spans="1:164" x14ac:dyDescent="0.3">
      <c r="A32" s="11" t="s">
        <v>28</v>
      </c>
      <c r="B32" s="105" t="s">
        <v>165</v>
      </c>
      <c r="C32" s="105">
        <v>123</v>
      </c>
      <c r="D32" s="105">
        <v>28</v>
      </c>
      <c r="E32" s="105" t="s">
        <v>165</v>
      </c>
      <c r="F32" s="105" t="s">
        <v>165</v>
      </c>
      <c r="G32" s="105" t="s">
        <v>165</v>
      </c>
      <c r="H32" s="105" t="s">
        <v>165</v>
      </c>
      <c r="I32" s="105" t="s">
        <v>165</v>
      </c>
      <c r="J32" s="157"/>
      <c r="K32" s="150" t="s">
        <v>165</v>
      </c>
      <c r="L32" s="150" t="s">
        <v>165</v>
      </c>
      <c r="M32" s="105">
        <v>16</v>
      </c>
      <c r="N32" s="8" t="s">
        <v>165</v>
      </c>
      <c r="O32" s="8" t="s">
        <v>165</v>
      </c>
      <c r="P32" s="8" t="s">
        <v>165</v>
      </c>
      <c r="Q32" s="4"/>
      <c r="R32" s="182" t="s">
        <v>165</v>
      </c>
      <c r="S32" s="105" t="s">
        <v>165</v>
      </c>
      <c r="T32" s="105">
        <v>133</v>
      </c>
      <c r="U32" s="105" t="s">
        <v>165</v>
      </c>
      <c r="V32" s="105" t="s">
        <v>165</v>
      </c>
      <c r="W32" s="105" t="s">
        <v>165</v>
      </c>
      <c r="X32" s="105" t="s">
        <v>165</v>
      </c>
      <c r="Y32" s="105" t="s">
        <v>165</v>
      </c>
      <c r="Z32" s="105" t="s">
        <v>165</v>
      </c>
      <c r="AA32" s="157"/>
      <c r="AB32" s="150" t="s">
        <v>165</v>
      </c>
      <c r="AC32" s="150" t="s">
        <v>165</v>
      </c>
      <c r="AD32" s="105">
        <v>23</v>
      </c>
      <c r="AE32" s="8" t="s">
        <v>165</v>
      </c>
      <c r="AF32" s="8" t="s">
        <v>165</v>
      </c>
      <c r="AG32" s="8" t="s">
        <v>165</v>
      </c>
      <c r="AH32" s="4"/>
      <c r="AI32" s="182" t="s">
        <v>165</v>
      </c>
      <c r="AJ32" s="105"/>
      <c r="AK32" s="105">
        <v>138</v>
      </c>
      <c r="AL32" s="105"/>
      <c r="AM32" s="105"/>
      <c r="AN32" s="105"/>
      <c r="AO32" s="105"/>
      <c r="AP32" s="105"/>
      <c r="AQ32" s="105"/>
      <c r="AR32" s="157">
        <v>138</v>
      </c>
      <c r="AS32" s="150"/>
      <c r="AT32" s="150"/>
      <c r="AU32" s="105" t="s">
        <v>165</v>
      </c>
      <c r="AV32" s="8"/>
      <c r="AW32" s="8"/>
      <c r="AX32" s="8"/>
      <c r="AY32" s="4"/>
      <c r="AZ32" s="8"/>
      <c r="BA32" s="149"/>
      <c r="BB32" s="99">
        <v>92</v>
      </c>
      <c r="BC32" s="99"/>
      <c r="BD32" s="99"/>
      <c r="BE32" s="99"/>
      <c r="BF32" s="99"/>
      <c r="BG32" s="99"/>
      <c r="BH32" s="99"/>
      <c r="BI32" s="110">
        <v>92</v>
      </c>
      <c r="BJ32" s="117"/>
      <c r="BK32" s="109"/>
      <c r="BL32" s="109" t="s">
        <v>165</v>
      </c>
      <c r="BM32" s="109"/>
      <c r="BN32" s="109"/>
      <c r="BO32" s="109"/>
      <c r="BP32" s="111"/>
      <c r="BQ32" s="92"/>
      <c r="BR32" s="34"/>
      <c r="BS32" s="8">
        <v>42</v>
      </c>
      <c r="BT32" s="8"/>
      <c r="BU32" s="8"/>
      <c r="BV32" s="8"/>
      <c r="BW32" s="8"/>
      <c r="BX32" s="8"/>
      <c r="BY32" s="8"/>
      <c r="BZ32" s="4">
        <v>42</v>
      </c>
      <c r="CA32" s="8"/>
      <c r="CB32" s="8"/>
      <c r="CC32" s="8">
        <v>9</v>
      </c>
      <c r="CD32" s="8"/>
      <c r="CE32" s="8"/>
      <c r="CF32" s="8"/>
      <c r="CG32" s="8">
        <v>9</v>
      </c>
      <c r="CH32" s="92">
        <v>0</v>
      </c>
      <c r="CI32" s="76"/>
      <c r="CJ32" s="65">
        <v>22</v>
      </c>
      <c r="CK32" s="65"/>
      <c r="CL32" s="65"/>
      <c r="CM32" s="65"/>
      <c r="CN32" s="65"/>
      <c r="CO32" s="65"/>
      <c r="CP32" s="65"/>
      <c r="CQ32" s="73">
        <v>22</v>
      </c>
      <c r="CR32" s="87"/>
      <c r="CS32" s="87"/>
      <c r="CT32" s="87">
        <v>9</v>
      </c>
      <c r="CU32" s="87"/>
      <c r="CV32" s="87"/>
      <c r="CW32" s="87"/>
      <c r="CX32" s="87">
        <v>9</v>
      </c>
      <c r="CY32" s="86"/>
      <c r="CZ32" s="81">
        <v>2</v>
      </c>
      <c r="DA32" s="81"/>
      <c r="DB32" s="81"/>
      <c r="DC32" s="81"/>
      <c r="DD32" s="81"/>
      <c r="DE32" s="81"/>
      <c r="DF32" s="81"/>
      <c r="DG32" s="85">
        <v>2</v>
      </c>
      <c r="DH32" s="82"/>
      <c r="DI32" s="82"/>
      <c r="DJ32" s="82"/>
      <c r="DK32" s="82"/>
      <c r="DL32" s="82"/>
      <c r="DM32" s="82"/>
      <c r="DN32" s="83">
        <v>0</v>
      </c>
      <c r="DO32" s="76"/>
      <c r="DP32" s="65">
        <v>21</v>
      </c>
      <c r="DQ32" s="65"/>
      <c r="DR32" s="65"/>
      <c r="DS32" s="65"/>
      <c r="DT32" s="65"/>
      <c r="DU32" s="65"/>
      <c r="DV32" s="65"/>
      <c r="DW32" s="73">
        <v>21</v>
      </c>
      <c r="DX32" s="65">
        <v>0</v>
      </c>
      <c r="DY32" s="65">
        <v>0</v>
      </c>
      <c r="DZ32" s="65">
        <v>5</v>
      </c>
      <c r="EA32" s="65">
        <v>0</v>
      </c>
      <c r="EB32" s="65">
        <v>0</v>
      </c>
      <c r="EC32" s="65">
        <v>0</v>
      </c>
      <c r="ED32" s="65">
        <v>5</v>
      </c>
      <c r="EE32" s="34"/>
      <c r="EF32">
        <v>39</v>
      </c>
      <c r="EK32" s="4">
        <f t="shared" ref="EK32" si="74">SUM(EE32:EJ32)</f>
        <v>39</v>
      </c>
      <c r="EN32">
        <v>2</v>
      </c>
      <c r="ES32" s="11">
        <f t="shared" ref="ES32" si="75">SUM(EL32:ER32)</f>
        <v>2</v>
      </c>
      <c r="EU32">
        <v>43</v>
      </c>
      <c r="EZ32" s="4">
        <f t="shared" ref="EZ32" si="76">SUM(ET32:EY32)</f>
        <v>43</v>
      </c>
      <c r="FG32">
        <v>3</v>
      </c>
      <c r="FH32">
        <f t="shared" ref="FH32" si="77">SUM(FA32:FG32)</f>
        <v>3</v>
      </c>
    </row>
    <row r="33" spans="1:164" x14ac:dyDescent="0.3">
      <c r="A33" s="11" t="s">
        <v>29</v>
      </c>
      <c r="B33" s="8"/>
      <c r="C33" s="8"/>
      <c r="D33" s="8"/>
      <c r="E33" s="8"/>
      <c r="F33" s="8"/>
      <c r="G33" s="8"/>
      <c r="H33" s="8"/>
      <c r="I33" s="8"/>
      <c r="J33" s="4"/>
      <c r="K33" s="8"/>
      <c r="L33" s="8"/>
      <c r="M33" s="8"/>
      <c r="N33" s="8"/>
      <c r="O33" s="8"/>
      <c r="P33" s="8"/>
      <c r="Q33" s="4"/>
      <c r="R33" s="182"/>
      <c r="S33" s="8"/>
      <c r="T33" s="8"/>
      <c r="U33" s="8"/>
      <c r="V33" s="8"/>
      <c r="W33" s="8"/>
      <c r="X33" s="8"/>
      <c r="Y33" s="8"/>
      <c r="Z33" s="8"/>
      <c r="AA33" s="4"/>
      <c r="AB33" s="8"/>
      <c r="AC33" s="8"/>
      <c r="AD33" s="8"/>
      <c r="AE33" s="8"/>
      <c r="AF33" s="8"/>
      <c r="AG33" s="8"/>
      <c r="AH33" s="4"/>
      <c r="AI33" s="182"/>
      <c r="AJ33" s="8"/>
      <c r="AK33" s="8"/>
      <c r="AL33" s="8"/>
      <c r="AM33" s="8"/>
      <c r="AN33" s="8"/>
      <c r="AO33" s="8"/>
      <c r="AP33" s="8"/>
      <c r="AQ33" s="8"/>
      <c r="AR33" s="4"/>
      <c r="AS33" s="8"/>
      <c r="AT33" s="8"/>
      <c r="AU33" s="8"/>
      <c r="AV33" s="8"/>
      <c r="AW33" s="8"/>
      <c r="AX33" s="8"/>
      <c r="AY33" s="4"/>
      <c r="AZ33" s="8"/>
      <c r="BA33" s="34"/>
      <c r="BB33" s="8"/>
      <c r="BC33" s="8"/>
      <c r="BD33" s="8"/>
      <c r="BE33" s="8"/>
      <c r="BF33" s="8"/>
      <c r="BG33" s="8"/>
      <c r="BH33" s="8"/>
      <c r="BI33" s="8"/>
      <c r="BJ33" s="55"/>
      <c r="BK33" s="8"/>
      <c r="BL33" s="8"/>
      <c r="BM33" s="8"/>
      <c r="BN33" s="8"/>
      <c r="BO33" s="8"/>
      <c r="BP33" s="8"/>
      <c r="BQ33" s="92"/>
      <c r="BR33" s="34"/>
      <c r="BS33" s="8"/>
      <c r="BT33" s="8"/>
      <c r="BU33" s="8"/>
      <c r="BV33" s="8"/>
      <c r="BW33" s="8"/>
      <c r="BX33" s="8"/>
      <c r="BY33" s="8"/>
      <c r="BZ33" s="4"/>
      <c r="CA33" s="8"/>
      <c r="CB33" s="8"/>
      <c r="CC33" s="8"/>
      <c r="CD33" s="8"/>
      <c r="CE33" s="8"/>
      <c r="CF33" s="8"/>
      <c r="CG33" s="8"/>
      <c r="CH33" s="92"/>
      <c r="CI33" s="34"/>
      <c r="CQ33" s="4"/>
      <c r="CY33" s="86"/>
      <c r="CZ33" s="81">
        <v>119</v>
      </c>
      <c r="DA33" s="81"/>
      <c r="DB33" s="81"/>
      <c r="DC33" s="81"/>
      <c r="DD33" s="81"/>
      <c r="DE33" s="81"/>
      <c r="DF33" s="81"/>
      <c r="DG33" s="85">
        <v>119</v>
      </c>
      <c r="DH33" s="82"/>
      <c r="DI33" s="82"/>
      <c r="DJ33" s="82"/>
      <c r="DK33" s="82"/>
      <c r="DL33" s="84"/>
      <c r="DM33" s="82">
        <v>31</v>
      </c>
      <c r="DN33" s="83">
        <v>31</v>
      </c>
      <c r="DO33" s="76"/>
      <c r="DP33" s="65">
        <v>118</v>
      </c>
      <c r="DQ33" s="65"/>
      <c r="DR33" s="65"/>
      <c r="DS33" s="65"/>
      <c r="DT33" s="65"/>
      <c r="DU33" s="65"/>
      <c r="DV33" s="65"/>
      <c r="DW33" s="73">
        <v>118</v>
      </c>
      <c r="DX33" s="65">
        <v>3</v>
      </c>
      <c r="DY33" s="65">
        <v>0</v>
      </c>
      <c r="DZ33" s="65">
        <v>0</v>
      </c>
      <c r="EA33" s="65">
        <v>0</v>
      </c>
      <c r="EB33" s="65">
        <v>4</v>
      </c>
      <c r="EC33" s="65">
        <v>40</v>
      </c>
      <c r="ED33" s="65">
        <v>47</v>
      </c>
      <c r="EE33" s="34"/>
      <c r="EF33">
        <v>121</v>
      </c>
      <c r="EK33" s="4">
        <f t="shared" ref="EK33" si="78">SUM(EE33:EJ33)</f>
        <v>121</v>
      </c>
      <c r="EL33">
        <v>3</v>
      </c>
      <c r="EQ33">
        <v>4</v>
      </c>
      <c r="ER33">
        <v>44</v>
      </c>
      <c r="ES33" s="11">
        <f t="shared" ref="ES33" si="79">SUM(EL33:ER33)</f>
        <v>51</v>
      </c>
      <c r="EU33">
        <v>129</v>
      </c>
      <c r="EZ33" s="4">
        <f t="shared" ref="EZ33" si="80">SUM(ET33:EY33)</f>
        <v>129</v>
      </c>
      <c r="FA33">
        <v>3</v>
      </c>
      <c r="FF33">
        <v>5</v>
      </c>
      <c r="FG33">
        <v>46</v>
      </c>
      <c r="FH33">
        <f t="shared" ref="FH33" si="81">SUM(FA33:FG33)</f>
        <v>54</v>
      </c>
    </row>
    <row r="34" spans="1:164" x14ac:dyDescent="0.3">
      <c r="A34" s="11" t="s">
        <v>183</v>
      </c>
      <c r="B34" s="8"/>
      <c r="C34" s="8"/>
      <c r="D34" s="8"/>
      <c r="E34" s="8"/>
      <c r="F34" s="8"/>
      <c r="G34" s="8"/>
      <c r="H34" s="8"/>
      <c r="I34" s="8"/>
      <c r="J34" s="4"/>
      <c r="K34" s="8"/>
      <c r="L34" s="8"/>
      <c r="M34" s="8"/>
      <c r="N34" s="8"/>
      <c r="O34" s="8"/>
      <c r="P34" s="8"/>
      <c r="Q34" s="4"/>
      <c r="R34" s="182"/>
      <c r="S34" s="8"/>
      <c r="T34" s="8"/>
      <c r="U34" s="8"/>
      <c r="V34" s="8"/>
      <c r="W34" s="8"/>
      <c r="X34" s="8"/>
      <c r="Y34" s="8"/>
      <c r="Z34" s="8"/>
      <c r="AA34" s="4"/>
      <c r="AB34" s="8"/>
      <c r="AC34" s="8"/>
      <c r="AD34" s="8"/>
      <c r="AE34" s="8"/>
      <c r="AF34" s="8"/>
      <c r="AG34" s="8"/>
      <c r="AH34" s="4"/>
      <c r="AI34" s="182"/>
      <c r="AJ34" s="8"/>
      <c r="AK34" s="8"/>
      <c r="AL34" s="8"/>
      <c r="AM34" s="8"/>
      <c r="AN34" s="8"/>
      <c r="AO34" s="8"/>
      <c r="AP34" s="8"/>
      <c r="AQ34" s="8"/>
      <c r="AR34" s="4"/>
      <c r="AS34" s="8"/>
      <c r="AT34" s="8"/>
      <c r="AU34" s="8"/>
      <c r="AV34" s="8"/>
      <c r="AW34" s="8"/>
      <c r="AX34" s="8"/>
      <c r="AY34" s="4"/>
      <c r="AZ34" s="8"/>
      <c r="BA34" s="34"/>
      <c r="BB34" s="8"/>
      <c r="BC34" s="8"/>
      <c r="BD34" s="8"/>
      <c r="BE34" s="8"/>
      <c r="BF34" s="8"/>
      <c r="BG34" s="8"/>
      <c r="BH34" s="8"/>
      <c r="BI34" s="8"/>
      <c r="BJ34" s="55"/>
      <c r="BK34" s="8"/>
      <c r="BL34" s="8"/>
      <c r="BM34" s="8"/>
      <c r="BN34" s="8"/>
      <c r="BO34" s="8"/>
      <c r="BP34" s="8"/>
      <c r="BQ34" s="92"/>
      <c r="BR34" s="34"/>
      <c r="BS34" s="8"/>
      <c r="BT34" s="8"/>
      <c r="BU34" s="8"/>
      <c r="BV34" s="8"/>
      <c r="BW34" s="8"/>
      <c r="BX34" s="8"/>
      <c r="BY34" s="8"/>
      <c r="BZ34" s="4"/>
      <c r="CA34" s="8"/>
      <c r="CB34" s="8"/>
      <c r="CC34" s="8"/>
      <c r="CD34" s="8"/>
      <c r="CE34" s="8"/>
      <c r="CF34" s="8"/>
      <c r="CG34" s="8"/>
      <c r="CH34" s="92"/>
      <c r="CI34" s="34"/>
      <c r="CQ34" s="4"/>
      <c r="CY34" s="86"/>
      <c r="CZ34" s="81"/>
      <c r="DA34" s="81"/>
      <c r="DB34" s="81"/>
      <c r="DC34" s="81"/>
      <c r="DD34" s="81"/>
      <c r="DE34" s="81"/>
      <c r="DF34" s="81"/>
      <c r="DG34" s="85"/>
      <c r="DH34" s="82"/>
      <c r="DI34" s="82"/>
      <c r="DJ34" s="82"/>
      <c r="DK34" s="82"/>
      <c r="DL34" s="84"/>
      <c r="DM34" s="82"/>
      <c r="DN34" s="83"/>
      <c r="DO34" s="76"/>
      <c r="DP34" s="65"/>
      <c r="DQ34" s="65"/>
      <c r="DR34" s="65"/>
      <c r="DS34" s="65"/>
      <c r="DT34" s="65"/>
      <c r="DU34" s="65"/>
      <c r="DV34" s="65"/>
      <c r="DW34" s="73"/>
      <c r="DX34" s="65"/>
      <c r="DY34" s="65"/>
      <c r="DZ34" s="65"/>
      <c r="EA34" s="65"/>
      <c r="EB34" s="65"/>
      <c r="EC34" s="65"/>
      <c r="ED34" s="65"/>
      <c r="EE34" s="34"/>
      <c r="EK34" s="4"/>
      <c r="ES34" s="11"/>
      <c r="EZ34" s="4"/>
    </row>
    <row r="35" spans="1:164" x14ac:dyDescent="0.3">
      <c r="A35" s="11" t="s">
        <v>30</v>
      </c>
      <c r="B35" s="105" t="s">
        <v>165</v>
      </c>
      <c r="C35" s="105">
        <v>347</v>
      </c>
      <c r="D35" s="105" t="s">
        <v>165</v>
      </c>
      <c r="E35" s="105" t="s">
        <v>165</v>
      </c>
      <c r="F35" s="105" t="s">
        <v>165</v>
      </c>
      <c r="G35" s="105" t="s">
        <v>165</v>
      </c>
      <c r="H35" s="105" t="s">
        <v>165</v>
      </c>
      <c r="I35" s="105" t="s">
        <v>165</v>
      </c>
      <c r="J35" s="157"/>
      <c r="K35" s="150" t="s">
        <v>165</v>
      </c>
      <c r="L35" s="150" t="s">
        <v>165</v>
      </c>
      <c r="M35" s="150">
        <v>114</v>
      </c>
      <c r="N35" s="150">
        <v>72</v>
      </c>
      <c r="O35" s="150" t="s">
        <v>165</v>
      </c>
      <c r="P35" s="150" t="s">
        <v>165</v>
      </c>
      <c r="Q35" s="155"/>
      <c r="R35" s="119" t="s">
        <v>165</v>
      </c>
      <c r="S35" s="105" t="s">
        <v>165</v>
      </c>
      <c r="T35" s="105">
        <v>371</v>
      </c>
      <c r="U35" s="105" t="s">
        <v>165</v>
      </c>
      <c r="V35" s="105" t="s">
        <v>165</v>
      </c>
      <c r="W35" s="105" t="s">
        <v>165</v>
      </c>
      <c r="X35" s="105" t="s">
        <v>165</v>
      </c>
      <c r="Y35" s="105" t="s">
        <v>165</v>
      </c>
      <c r="Z35" s="105" t="s">
        <v>165</v>
      </c>
      <c r="AA35" s="157"/>
      <c r="AB35" s="150" t="s">
        <v>165</v>
      </c>
      <c r="AC35" s="150" t="s">
        <v>165</v>
      </c>
      <c r="AD35" s="150">
        <v>116</v>
      </c>
      <c r="AE35" s="150">
        <v>67</v>
      </c>
      <c r="AF35" s="150" t="s">
        <v>165</v>
      </c>
      <c r="AG35" s="150" t="s">
        <v>165</v>
      </c>
      <c r="AH35" s="155"/>
      <c r="AI35" s="119">
        <v>59</v>
      </c>
      <c r="AJ35" s="105"/>
      <c r="AK35" s="105">
        <v>353</v>
      </c>
      <c r="AL35" s="105"/>
      <c r="AM35" s="105"/>
      <c r="AN35" s="105"/>
      <c r="AO35" s="105"/>
      <c r="AP35" s="105"/>
      <c r="AQ35" s="105"/>
      <c r="AR35" s="157">
        <v>353</v>
      </c>
      <c r="AS35" s="150"/>
      <c r="AT35" s="150"/>
      <c r="AU35" s="150">
        <v>83</v>
      </c>
      <c r="AV35" s="150">
        <v>38</v>
      </c>
      <c r="AW35" s="150"/>
      <c r="AX35" s="150"/>
      <c r="AY35" s="155">
        <v>121</v>
      </c>
      <c r="AZ35" s="105">
        <v>50</v>
      </c>
      <c r="BA35" s="149"/>
      <c r="BB35" s="99">
        <v>324</v>
      </c>
      <c r="BC35" s="99"/>
      <c r="BD35" s="99"/>
      <c r="BE35" s="99"/>
      <c r="BF35" s="99"/>
      <c r="BG35" s="99"/>
      <c r="BH35" s="99"/>
      <c r="BI35" s="110">
        <v>324</v>
      </c>
      <c r="BJ35" s="117"/>
      <c r="BK35" s="109"/>
      <c r="BL35" s="109">
        <v>95</v>
      </c>
      <c r="BM35" s="109">
        <v>40</v>
      </c>
      <c r="BN35" s="109"/>
      <c r="BO35" s="109"/>
      <c r="BP35" s="111">
        <v>135</v>
      </c>
      <c r="BQ35" s="119">
        <v>60</v>
      </c>
      <c r="BR35" s="34"/>
      <c r="BS35" s="8">
        <v>325</v>
      </c>
      <c r="BT35" s="8"/>
      <c r="BU35" s="8"/>
      <c r="BV35" s="8"/>
      <c r="BW35" s="8"/>
      <c r="BX35" s="8"/>
      <c r="BY35" s="8"/>
      <c r="BZ35" s="4">
        <v>325</v>
      </c>
      <c r="CA35" s="8"/>
      <c r="CB35" s="8"/>
      <c r="CC35" s="8">
        <v>59</v>
      </c>
      <c r="CD35" s="8">
        <v>45</v>
      </c>
      <c r="CE35" s="8"/>
      <c r="CF35" s="8">
        <v>23</v>
      </c>
      <c r="CG35" s="8">
        <v>127</v>
      </c>
      <c r="CH35" s="92">
        <v>47</v>
      </c>
      <c r="CI35" s="76"/>
      <c r="CJ35" s="65">
        <v>275</v>
      </c>
      <c r="CK35" s="65"/>
      <c r="CL35" s="65"/>
      <c r="CM35" s="65"/>
      <c r="CN35" s="65"/>
      <c r="CO35" s="65"/>
      <c r="CP35" s="65"/>
      <c r="CQ35" s="73">
        <v>275</v>
      </c>
      <c r="CR35" s="87">
        <v>2</v>
      </c>
      <c r="CS35" s="87"/>
      <c r="CT35" s="87">
        <v>36</v>
      </c>
      <c r="CU35" s="87">
        <v>54</v>
      </c>
      <c r="CV35" s="87"/>
      <c r="CW35" s="87">
        <v>35</v>
      </c>
      <c r="CX35" s="87">
        <v>127</v>
      </c>
      <c r="CY35" s="86"/>
      <c r="CZ35" s="81">
        <v>270</v>
      </c>
      <c r="DA35" s="81"/>
      <c r="DB35" s="81"/>
      <c r="DC35" s="81"/>
      <c r="DD35" s="81"/>
      <c r="DE35" s="81"/>
      <c r="DF35" s="81"/>
      <c r="DG35" s="85">
        <v>270</v>
      </c>
      <c r="DH35" s="82"/>
      <c r="DI35" s="82"/>
      <c r="DJ35" s="82"/>
      <c r="DK35" s="82">
        <v>60</v>
      </c>
      <c r="DL35" s="82"/>
      <c r="DM35" s="82">
        <v>45</v>
      </c>
      <c r="DN35" s="83">
        <v>105</v>
      </c>
      <c r="DO35" s="76"/>
      <c r="DP35" s="65">
        <v>274</v>
      </c>
      <c r="DQ35" s="65"/>
      <c r="DR35" s="65"/>
      <c r="DS35" s="65"/>
      <c r="DT35" s="65"/>
      <c r="DU35" s="65"/>
      <c r="DV35" s="65"/>
      <c r="DW35" s="73">
        <v>274</v>
      </c>
      <c r="DX35" s="65">
        <v>0</v>
      </c>
      <c r="DY35" s="65">
        <v>0</v>
      </c>
      <c r="DZ35" s="65">
        <v>0</v>
      </c>
      <c r="EA35" s="65">
        <v>66</v>
      </c>
      <c r="EB35" s="65">
        <v>0</v>
      </c>
      <c r="EC35" s="65">
        <v>42</v>
      </c>
      <c r="ED35" s="65">
        <v>108</v>
      </c>
      <c r="EE35" s="34"/>
      <c r="EF35">
        <v>265</v>
      </c>
      <c r="EK35" s="4">
        <f t="shared" ref="EK35" si="82">SUM(EE35:EJ35)</f>
        <v>265</v>
      </c>
      <c r="EP35">
        <v>68</v>
      </c>
      <c r="ER35">
        <v>46</v>
      </c>
      <c r="ES35" s="11">
        <f t="shared" ref="ES35" si="83">SUM(EL35:ER35)</f>
        <v>114</v>
      </c>
      <c r="EU35">
        <v>254</v>
      </c>
      <c r="EZ35" s="4">
        <f t="shared" ref="EZ35" si="84">SUM(ET35:EY35)</f>
        <v>254</v>
      </c>
      <c r="FE35">
        <v>66</v>
      </c>
      <c r="FG35">
        <v>49</v>
      </c>
      <c r="FH35">
        <f t="shared" ref="FH35" si="85">SUM(FA35:FG35)</f>
        <v>115</v>
      </c>
    </row>
    <row r="36" spans="1:164" x14ac:dyDescent="0.3">
      <c r="A36" s="11" t="s">
        <v>31</v>
      </c>
      <c r="B36" s="105" t="s">
        <v>165</v>
      </c>
      <c r="C36" s="105">
        <v>463</v>
      </c>
      <c r="D36" s="105">
        <v>351</v>
      </c>
      <c r="E36" s="105" t="s">
        <v>165</v>
      </c>
      <c r="F36" s="105" t="s">
        <v>165</v>
      </c>
      <c r="G36" s="105" t="s">
        <v>165</v>
      </c>
      <c r="H36" s="105" t="s">
        <v>165</v>
      </c>
      <c r="I36" s="105" t="s">
        <v>165</v>
      </c>
      <c r="J36" s="157"/>
      <c r="K36" s="150" t="s">
        <v>165</v>
      </c>
      <c r="L36" s="150">
        <v>113</v>
      </c>
      <c r="M36" s="150">
        <v>70</v>
      </c>
      <c r="N36" s="150" t="s">
        <v>165</v>
      </c>
      <c r="O36" s="150" t="s">
        <v>165</v>
      </c>
      <c r="P36" s="150" t="s">
        <v>165</v>
      </c>
      <c r="Q36" s="155"/>
      <c r="R36" s="119">
        <v>120</v>
      </c>
      <c r="S36" s="105" t="s">
        <v>165</v>
      </c>
      <c r="T36" s="105">
        <v>481</v>
      </c>
      <c r="U36" s="105">
        <v>318</v>
      </c>
      <c r="V36" s="105" t="s">
        <v>165</v>
      </c>
      <c r="W36" s="105" t="s">
        <v>165</v>
      </c>
      <c r="X36" s="105" t="s">
        <v>165</v>
      </c>
      <c r="Y36" s="105" t="s">
        <v>165</v>
      </c>
      <c r="Z36" s="105" t="s">
        <v>165</v>
      </c>
      <c r="AA36" s="157"/>
      <c r="AB36" s="150" t="s">
        <v>165</v>
      </c>
      <c r="AC36" s="150">
        <v>57</v>
      </c>
      <c r="AD36" s="150">
        <v>85</v>
      </c>
      <c r="AE36" s="150" t="s">
        <v>165</v>
      </c>
      <c r="AF36" s="150" t="s">
        <v>165</v>
      </c>
      <c r="AG36" s="150" t="s">
        <v>165</v>
      </c>
      <c r="AH36" s="155"/>
      <c r="AI36" s="119">
        <v>99</v>
      </c>
      <c r="AJ36" s="105"/>
      <c r="AK36" s="105">
        <v>483</v>
      </c>
      <c r="AL36" s="105">
        <v>276</v>
      </c>
      <c r="AM36" s="105"/>
      <c r="AN36" s="105"/>
      <c r="AO36" s="105"/>
      <c r="AP36" s="105"/>
      <c r="AQ36" s="105"/>
      <c r="AR36" s="157">
        <v>759</v>
      </c>
      <c r="AS36" s="150"/>
      <c r="AT36" s="150"/>
      <c r="AU36" s="150">
        <v>67</v>
      </c>
      <c r="AV36" s="150"/>
      <c r="AW36" s="150"/>
      <c r="AX36" s="150"/>
      <c r="AY36" s="155">
        <v>67</v>
      </c>
      <c r="AZ36" s="105">
        <v>114</v>
      </c>
      <c r="BA36" s="149"/>
      <c r="BB36" s="99">
        <v>436</v>
      </c>
      <c r="BC36" s="99">
        <v>444</v>
      </c>
      <c r="BD36" s="99"/>
      <c r="BE36" s="99"/>
      <c r="BF36" s="99"/>
      <c r="BG36" s="99"/>
      <c r="BH36" s="99"/>
      <c r="BI36" s="110">
        <v>880</v>
      </c>
      <c r="BJ36" s="117"/>
      <c r="BK36" s="109"/>
      <c r="BL36" s="109">
        <v>64</v>
      </c>
      <c r="BM36" s="109"/>
      <c r="BN36" s="109"/>
      <c r="BO36" s="109"/>
      <c r="BP36" s="111">
        <v>64</v>
      </c>
      <c r="BQ36" s="119">
        <v>109</v>
      </c>
      <c r="BR36" s="34"/>
      <c r="BS36" s="8">
        <v>389</v>
      </c>
      <c r="BT36" s="8">
        <v>257</v>
      </c>
      <c r="BU36" s="8"/>
      <c r="BV36" s="8"/>
      <c r="BW36" s="8"/>
      <c r="BX36" s="8"/>
      <c r="BY36" s="8"/>
      <c r="BZ36" s="4">
        <v>646</v>
      </c>
      <c r="CA36" s="8">
        <v>12</v>
      </c>
      <c r="CB36" s="8"/>
      <c r="CC36" s="8">
        <v>48</v>
      </c>
      <c r="CD36" s="8"/>
      <c r="CE36" s="8"/>
      <c r="CF36" s="8"/>
      <c r="CG36" s="8">
        <v>60</v>
      </c>
      <c r="CH36" s="92">
        <v>97</v>
      </c>
      <c r="CI36" s="76"/>
      <c r="CJ36" s="65">
        <v>371</v>
      </c>
      <c r="CK36" s="65">
        <v>249</v>
      </c>
      <c r="CL36" s="65"/>
      <c r="CM36" s="65"/>
      <c r="CN36" s="65"/>
      <c r="CO36" s="65"/>
      <c r="CP36" s="65"/>
      <c r="CQ36" s="73">
        <v>620</v>
      </c>
      <c r="CR36" s="87">
        <v>13</v>
      </c>
      <c r="CS36" s="87"/>
      <c r="CT36" s="87">
        <v>33</v>
      </c>
      <c r="CU36" s="87"/>
      <c r="CV36" s="87"/>
      <c r="CW36" s="87"/>
      <c r="CX36" s="87">
        <v>46</v>
      </c>
      <c r="CY36" s="86"/>
      <c r="CZ36" s="81">
        <v>354</v>
      </c>
      <c r="DA36" s="81">
        <v>231</v>
      </c>
      <c r="DB36" s="81"/>
      <c r="DC36" s="81"/>
      <c r="DD36" s="81"/>
      <c r="DE36" s="81"/>
      <c r="DF36" s="81"/>
      <c r="DG36" s="85">
        <v>585</v>
      </c>
      <c r="DH36" s="82">
        <v>14</v>
      </c>
      <c r="DI36" s="82"/>
      <c r="DJ36" s="82">
        <v>32</v>
      </c>
      <c r="DK36" s="82"/>
      <c r="DL36" s="82"/>
      <c r="DM36" s="82"/>
      <c r="DN36" s="83">
        <v>46</v>
      </c>
      <c r="DO36" s="76"/>
      <c r="DP36" s="49">
        <v>315</v>
      </c>
      <c r="DQ36" s="65">
        <v>201</v>
      </c>
      <c r="DR36" s="65"/>
      <c r="DS36" s="65"/>
      <c r="DT36" s="65"/>
      <c r="DU36" s="65"/>
      <c r="DV36" s="65"/>
      <c r="DW36" s="73">
        <v>516</v>
      </c>
      <c r="DX36" s="65">
        <v>0</v>
      </c>
      <c r="DY36" s="65">
        <v>0</v>
      </c>
      <c r="DZ36" s="65">
        <v>26</v>
      </c>
      <c r="EA36" s="65">
        <v>0</v>
      </c>
      <c r="EB36" s="65">
        <v>0</v>
      </c>
      <c r="EC36" s="65">
        <v>16</v>
      </c>
      <c r="ED36" s="65">
        <v>42</v>
      </c>
      <c r="EE36" s="34"/>
      <c r="EF36">
        <v>200</v>
      </c>
      <c r="EG36">
        <v>176</v>
      </c>
      <c r="EI36">
        <v>1</v>
      </c>
      <c r="EK36" s="4">
        <f t="shared" ref="EK36" si="86">SUM(EE36:EJ36)</f>
        <v>377</v>
      </c>
      <c r="EM36">
        <v>82</v>
      </c>
      <c r="EN36">
        <v>43</v>
      </c>
      <c r="ER36">
        <v>16</v>
      </c>
      <c r="ES36" s="11">
        <f t="shared" ref="ES36" si="87">SUM(EL36:ER36)</f>
        <v>141</v>
      </c>
      <c r="EU36">
        <v>207</v>
      </c>
      <c r="EV36">
        <v>121</v>
      </c>
      <c r="EX36">
        <v>1</v>
      </c>
      <c r="EZ36" s="4">
        <f t="shared" ref="EZ36" si="88">SUM(ET36:EY36)</f>
        <v>329</v>
      </c>
      <c r="FB36">
        <v>44</v>
      </c>
      <c r="FC36">
        <v>55</v>
      </c>
      <c r="FG36">
        <v>32</v>
      </c>
      <c r="FH36">
        <f t="shared" ref="FH36" si="89">SUM(FA36:FG36)</f>
        <v>131</v>
      </c>
    </row>
    <row r="37" spans="1:164" x14ac:dyDescent="0.3">
      <c r="A37" s="11" t="s">
        <v>32</v>
      </c>
      <c r="B37" s="105" t="s">
        <v>165</v>
      </c>
      <c r="C37" s="105">
        <v>450</v>
      </c>
      <c r="D37" s="105" t="s">
        <v>165</v>
      </c>
      <c r="E37" s="105" t="s">
        <v>165</v>
      </c>
      <c r="F37" s="105">
        <v>73</v>
      </c>
      <c r="G37" s="105" t="s">
        <v>165</v>
      </c>
      <c r="H37" s="105">
        <v>17</v>
      </c>
      <c r="I37" s="105" t="s">
        <v>165</v>
      </c>
      <c r="J37" s="157"/>
      <c r="K37" s="150">
        <v>45</v>
      </c>
      <c r="L37" s="150">
        <v>65</v>
      </c>
      <c r="M37" s="150">
        <v>96</v>
      </c>
      <c r="N37" s="150" t="s">
        <v>165</v>
      </c>
      <c r="O37" s="150" t="s">
        <v>165</v>
      </c>
      <c r="P37" s="150" t="s">
        <v>165</v>
      </c>
      <c r="Q37" s="155"/>
      <c r="R37" s="119">
        <v>83</v>
      </c>
      <c r="S37" s="105" t="s">
        <v>165</v>
      </c>
      <c r="T37" s="105">
        <v>428</v>
      </c>
      <c r="U37" s="105" t="s">
        <v>165</v>
      </c>
      <c r="V37" s="105" t="s">
        <v>165</v>
      </c>
      <c r="W37" s="105">
        <v>60</v>
      </c>
      <c r="X37" s="105" t="s">
        <v>165</v>
      </c>
      <c r="Y37" s="105">
        <v>31</v>
      </c>
      <c r="Z37" s="105" t="s">
        <v>165</v>
      </c>
      <c r="AA37" s="157"/>
      <c r="AB37" s="150">
        <v>51</v>
      </c>
      <c r="AC37" s="150">
        <v>78</v>
      </c>
      <c r="AD37" s="150">
        <v>48</v>
      </c>
      <c r="AE37" s="150" t="s">
        <v>165</v>
      </c>
      <c r="AF37" s="150" t="s">
        <v>165</v>
      </c>
      <c r="AG37" s="150" t="s">
        <v>165</v>
      </c>
      <c r="AH37" s="155"/>
      <c r="AI37" s="119" t="s">
        <v>165</v>
      </c>
      <c r="AJ37" s="105"/>
      <c r="AK37" s="105">
        <v>384</v>
      </c>
      <c r="AL37" s="105"/>
      <c r="AM37" s="105"/>
      <c r="AN37" s="105">
        <v>64</v>
      </c>
      <c r="AO37" s="105"/>
      <c r="AP37" s="105">
        <v>43</v>
      </c>
      <c r="AQ37" s="105"/>
      <c r="AR37" s="157">
        <v>491</v>
      </c>
      <c r="AS37" s="150">
        <v>53</v>
      </c>
      <c r="AT37" s="150">
        <v>55</v>
      </c>
      <c r="AU37" s="150"/>
      <c r="AV37" s="150"/>
      <c r="AW37" s="150"/>
      <c r="AX37" s="150"/>
      <c r="AY37" s="155">
        <v>108</v>
      </c>
      <c r="AZ37" s="105">
        <v>61</v>
      </c>
      <c r="BA37" s="149"/>
      <c r="BB37" s="99">
        <v>304</v>
      </c>
      <c r="BC37" s="99"/>
      <c r="BD37" s="99"/>
      <c r="BE37" s="99">
        <v>30</v>
      </c>
      <c r="BF37" s="99"/>
      <c r="BG37" s="99">
        <v>58</v>
      </c>
      <c r="BH37" s="99"/>
      <c r="BI37" s="110">
        <v>392</v>
      </c>
      <c r="BJ37" s="117">
        <v>51</v>
      </c>
      <c r="BK37" s="109">
        <v>52</v>
      </c>
      <c r="BL37" s="109"/>
      <c r="BM37" s="109"/>
      <c r="BN37" s="109"/>
      <c r="BO37" s="109"/>
      <c r="BP37" s="111">
        <v>103</v>
      </c>
      <c r="BQ37" s="119">
        <v>44</v>
      </c>
      <c r="BR37" s="34"/>
      <c r="BS37" s="8">
        <v>213</v>
      </c>
      <c r="BT37" s="8"/>
      <c r="BU37" s="8"/>
      <c r="BV37" s="8">
        <v>23</v>
      </c>
      <c r="BW37" s="8"/>
      <c r="BX37" s="8">
        <v>56</v>
      </c>
      <c r="BY37" s="8"/>
      <c r="BZ37" s="4">
        <v>292</v>
      </c>
      <c r="CA37" s="8">
        <v>37</v>
      </c>
      <c r="CB37" s="8">
        <v>65</v>
      </c>
      <c r="CC37" s="8"/>
      <c r="CD37" s="8"/>
      <c r="CE37" s="8"/>
      <c r="CF37" s="8"/>
      <c r="CG37" s="8">
        <v>102</v>
      </c>
      <c r="CH37" s="92">
        <v>64</v>
      </c>
      <c r="CI37" s="76"/>
      <c r="CJ37" s="65">
        <v>201</v>
      </c>
      <c r="CK37" s="65"/>
      <c r="CL37" s="65"/>
      <c r="CM37" s="65">
        <v>24</v>
      </c>
      <c r="CN37" s="65"/>
      <c r="CO37" s="65">
        <v>58</v>
      </c>
      <c r="CP37" s="65"/>
      <c r="CQ37" s="73">
        <v>283</v>
      </c>
      <c r="CR37" s="87">
        <v>44</v>
      </c>
      <c r="CS37" s="87">
        <v>54</v>
      </c>
      <c r="CT37" s="87"/>
      <c r="CU37" s="87"/>
      <c r="CV37" s="87"/>
      <c r="CW37" s="87"/>
      <c r="CX37" s="87">
        <v>98</v>
      </c>
      <c r="CY37" s="86"/>
      <c r="CZ37" s="81">
        <v>206</v>
      </c>
      <c r="DA37" s="81"/>
      <c r="DB37" s="81"/>
      <c r="DC37" s="81">
        <v>10</v>
      </c>
      <c r="DD37" s="81"/>
      <c r="DE37" s="81">
        <v>64</v>
      </c>
      <c r="DF37" s="81"/>
      <c r="DG37" s="85">
        <v>280</v>
      </c>
      <c r="DH37" s="82">
        <v>45</v>
      </c>
      <c r="DI37" s="82">
        <v>61</v>
      </c>
      <c r="DJ37" s="82"/>
      <c r="DK37" s="82"/>
      <c r="DL37" s="82"/>
      <c r="DM37" s="82"/>
      <c r="DN37" s="83">
        <v>106</v>
      </c>
      <c r="DO37" s="76"/>
      <c r="DP37" s="65">
        <v>206</v>
      </c>
      <c r="DQ37" s="65"/>
      <c r="DR37" s="65"/>
      <c r="DS37" s="65">
        <v>21</v>
      </c>
      <c r="DT37" s="65">
        <v>54</v>
      </c>
      <c r="DU37" s="65"/>
      <c r="DV37" s="65"/>
      <c r="DW37" s="73">
        <v>281</v>
      </c>
      <c r="DX37" s="65">
        <v>44</v>
      </c>
      <c r="DY37" s="65">
        <v>47</v>
      </c>
      <c r="DZ37" s="65">
        <v>0</v>
      </c>
      <c r="EA37" s="65">
        <v>0</v>
      </c>
      <c r="EB37" s="65">
        <v>0</v>
      </c>
      <c r="EC37" s="65">
        <v>2</v>
      </c>
      <c r="ED37" s="65">
        <v>93</v>
      </c>
      <c r="EE37" s="34"/>
      <c r="EF37">
        <v>192</v>
      </c>
      <c r="EH37">
        <v>11</v>
      </c>
      <c r="EI37">
        <v>37</v>
      </c>
      <c r="EK37" s="4">
        <f t="shared" ref="EK37" si="90">SUM(EE37:EJ37)</f>
        <v>240</v>
      </c>
      <c r="EL37">
        <v>41</v>
      </c>
      <c r="EM37">
        <v>30</v>
      </c>
      <c r="EP37">
        <v>1</v>
      </c>
      <c r="ER37">
        <v>19</v>
      </c>
      <c r="ES37" s="11">
        <f t="shared" ref="ES37" si="91">SUM(EL37:ER37)</f>
        <v>91</v>
      </c>
      <c r="EU37">
        <v>181</v>
      </c>
      <c r="EW37">
        <v>12</v>
      </c>
      <c r="EX37">
        <v>34</v>
      </c>
      <c r="EZ37" s="4">
        <f t="shared" ref="EZ37" si="92">SUM(ET37:EY37)</f>
        <v>227</v>
      </c>
      <c r="FA37">
        <v>28</v>
      </c>
      <c r="FB37">
        <v>25</v>
      </c>
      <c r="FG37">
        <v>32</v>
      </c>
      <c r="FH37">
        <f t="shared" ref="FH37" si="93">SUM(FA37:FG37)</f>
        <v>85</v>
      </c>
    </row>
    <row r="38" spans="1:164" x14ac:dyDescent="0.3">
      <c r="A38" s="11" t="s">
        <v>33</v>
      </c>
      <c r="B38" s="105" t="s">
        <v>165</v>
      </c>
      <c r="C38" s="105">
        <v>260</v>
      </c>
      <c r="D38" s="105" t="s">
        <v>165</v>
      </c>
      <c r="E38" s="105" t="s">
        <v>165</v>
      </c>
      <c r="F38" s="105" t="s">
        <v>165</v>
      </c>
      <c r="G38" s="105" t="s">
        <v>165</v>
      </c>
      <c r="H38" s="105" t="s">
        <v>165</v>
      </c>
      <c r="I38" s="105" t="s">
        <v>165</v>
      </c>
      <c r="J38" s="157"/>
      <c r="K38" s="150">
        <v>40</v>
      </c>
      <c r="L38" s="150" t="s">
        <v>165</v>
      </c>
      <c r="M38" s="150" t="s">
        <v>165</v>
      </c>
      <c r="N38" s="150" t="s">
        <v>165</v>
      </c>
      <c r="O38" s="150" t="s">
        <v>165</v>
      </c>
      <c r="P38" s="150" t="s">
        <v>165</v>
      </c>
      <c r="Q38" s="155"/>
      <c r="R38" s="119">
        <v>59</v>
      </c>
      <c r="S38" s="105" t="s">
        <v>165</v>
      </c>
      <c r="T38" s="105">
        <v>219</v>
      </c>
      <c r="U38" s="105" t="s">
        <v>165</v>
      </c>
      <c r="V38" s="105" t="s">
        <v>165</v>
      </c>
      <c r="W38" s="105" t="s">
        <v>165</v>
      </c>
      <c r="X38" s="105" t="s">
        <v>165</v>
      </c>
      <c r="Y38" s="105" t="s">
        <v>165</v>
      </c>
      <c r="Z38" s="105" t="s">
        <v>165</v>
      </c>
      <c r="AA38" s="157"/>
      <c r="AB38" s="150">
        <v>33</v>
      </c>
      <c r="AC38" s="150" t="s">
        <v>165</v>
      </c>
      <c r="AD38" s="150" t="s">
        <v>165</v>
      </c>
      <c r="AE38" s="150" t="s">
        <v>165</v>
      </c>
      <c r="AF38" s="150">
        <v>15</v>
      </c>
      <c r="AG38" s="150" t="s">
        <v>165</v>
      </c>
      <c r="AH38" s="155"/>
      <c r="AI38" s="119" t="s">
        <v>165</v>
      </c>
      <c r="AJ38" s="105"/>
      <c r="AK38" s="105">
        <v>240</v>
      </c>
      <c r="AL38" s="105"/>
      <c r="AM38" s="105"/>
      <c r="AN38" s="105"/>
      <c r="AO38" s="105"/>
      <c r="AP38" s="105"/>
      <c r="AQ38" s="105"/>
      <c r="AR38" s="157">
        <v>240</v>
      </c>
      <c r="AS38" s="150">
        <v>20</v>
      </c>
      <c r="AT38" s="150"/>
      <c r="AU38" s="150"/>
      <c r="AV38" s="150"/>
      <c r="AW38" s="150">
        <v>14</v>
      </c>
      <c r="AX38" s="150"/>
      <c r="AY38" s="155">
        <v>34</v>
      </c>
      <c r="AZ38" s="105">
        <v>40</v>
      </c>
      <c r="BA38" s="149"/>
      <c r="BB38" s="99">
        <v>244</v>
      </c>
      <c r="BC38" s="99"/>
      <c r="BD38" s="99"/>
      <c r="BE38" s="99"/>
      <c r="BF38" s="99"/>
      <c r="BG38" s="99"/>
      <c r="BH38" s="99"/>
      <c r="BI38" s="110">
        <v>244</v>
      </c>
      <c r="BJ38" s="117">
        <v>12</v>
      </c>
      <c r="BK38" s="109"/>
      <c r="BL38" s="109"/>
      <c r="BM38" s="109"/>
      <c r="BN38" s="109">
        <v>15</v>
      </c>
      <c r="BO38" s="109"/>
      <c r="BP38" s="111">
        <v>27</v>
      </c>
      <c r="BQ38" s="119">
        <v>31</v>
      </c>
      <c r="BR38" s="34"/>
      <c r="BS38" s="8">
        <v>158</v>
      </c>
      <c r="BT38" s="8"/>
      <c r="BU38" s="8"/>
      <c r="BV38" s="8"/>
      <c r="BW38" s="8"/>
      <c r="BX38" s="8"/>
      <c r="BY38" s="8"/>
      <c r="BZ38" s="4">
        <v>158</v>
      </c>
      <c r="CA38" s="8">
        <v>14</v>
      </c>
      <c r="CB38" s="8"/>
      <c r="CC38" s="8"/>
      <c r="CD38" s="8"/>
      <c r="CE38" s="8">
        <v>8</v>
      </c>
      <c r="CF38" s="8">
        <v>17</v>
      </c>
      <c r="CG38" s="8">
        <v>39</v>
      </c>
      <c r="CH38" s="92">
        <v>22</v>
      </c>
      <c r="CI38" s="76"/>
      <c r="CJ38" s="65">
        <v>129</v>
      </c>
      <c r="CK38" s="65"/>
      <c r="CL38" s="65"/>
      <c r="CM38" s="65"/>
      <c r="CN38" s="65"/>
      <c r="CO38" s="65"/>
      <c r="CP38" s="65"/>
      <c r="CQ38" s="73">
        <v>129</v>
      </c>
      <c r="CR38" s="87">
        <v>2</v>
      </c>
      <c r="CS38" s="87"/>
      <c r="CT38" s="87"/>
      <c r="CU38" s="87"/>
      <c r="CV38" s="87">
        <v>6</v>
      </c>
      <c r="CW38" s="87">
        <v>27</v>
      </c>
      <c r="CX38" s="87">
        <v>35</v>
      </c>
      <c r="CY38" s="86"/>
      <c r="CZ38" s="81">
        <v>138</v>
      </c>
      <c r="DA38" s="81"/>
      <c r="DB38" s="81"/>
      <c r="DC38" s="81"/>
      <c r="DD38" s="81"/>
      <c r="DE38" s="81"/>
      <c r="DF38" s="81"/>
      <c r="DG38" s="85">
        <v>138</v>
      </c>
      <c r="DH38" s="82"/>
      <c r="DI38" s="82"/>
      <c r="DJ38" s="82"/>
      <c r="DK38" s="82"/>
      <c r="DL38" s="82"/>
      <c r="DM38" s="82">
        <v>45</v>
      </c>
      <c r="DN38" s="83">
        <v>45</v>
      </c>
      <c r="DO38" s="76"/>
      <c r="DP38" s="65">
        <v>128</v>
      </c>
      <c r="DQ38" s="65"/>
      <c r="DR38" s="65"/>
      <c r="DS38" s="65"/>
      <c r="DT38" s="65"/>
      <c r="DU38" s="65"/>
      <c r="DV38" s="65"/>
      <c r="DW38" s="73">
        <v>128</v>
      </c>
      <c r="DX38" s="65">
        <v>0</v>
      </c>
      <c r="DY38" s="65">
        <v>0</v>
      </c>
      <c r="DZ38" s="65">
        <v>0</v>
      </c>
      <c r="EA38" s="65">
        <v>0</v>
      </c>
      <c r="EB38" s="65">
        <v>0</v>
      </c>
      <c r="EC38" s="65">
        <v>39</v>
      </c>
      <c r="ED38" s="65">
        <v>39</v>
      </c>
      <c r="EE38" s="34"/>
      <c r="EF38">
        <v>118</v>
      </c>
      <c r="EK38" s="4">
        <f t="shared" ref="EK38" si="94">SUM(EE38:EJ38)</f>
        <v>118</v>
      </c>
      <c r="ER38">
        <v>39</v>
      </c>
      <c r="ES38" s="11">
        <f t="shared" ref="ES38" si="95">SUM(EL38:ER38)</f>
        <v>39</v>
      </c>
      <c r="EU38">
        <v>109</v>
      </c>
      <c r="EZ38" s="4">
        <f t="shared" ref="EZ38" si="96">SUM(ET38:EY38)</f>
        <v>109</v>
      </c>
      <c r="FG38">
        <v>30</v>
      </c>
      <c r="FH38">
        <f t="shared" ref="FH38" si="97">SUM(FA38:FG38)</f>
        <v>30</v>
      </c>
    </row>
    <row r="39" spans="1:164" x14ac:dyDescent="0.3">
      <c r="A39" s="11" t="s">
        <v>34</v>
      </c>
      <c r="B39" s="105">
        <v>38</v>
      </c>
      <c r="C39" s="105">
        <v>396</v>
      </c>
      <c r="D39" s="105" t="s">
        <v>165</v>
      </c>
      <c r="E39" s="105">
        <v>46</v>
      </c>
      <c r="F39" s="105">
        <v>187</v>
      </c>
      <c r="G39" s="105" t="s">
        <v>165</v>
      </c>
      <c r="H39" s="105">
        <v>17</v>
      </c>
      <c r="I39" s="105" t="s">
        <v>165</v>
      </c>
      <c r="J39" s="157"/>
      <c r="K39" s="150" t="s">
        <v>165</v>
      </c>
      <c r="L39" s="150">
        <v>168</v>
      </c>
      <c r="M39" s="150" t="s">
        <v>165</v>
      </c>
      <c r="N39" s="150" t="s">
        <v>165</v>
      </c>
      <c r="O39" s="150" t="s">
        <v>165</v>
      </c>
      <c r="P39" s="150">
        <v>51</v>
      </c>
      <c r="Q39" s="155"/>
      <c r="R39" s="119">
        <v>285</v>
      </c>
      <c r="S39" s="105">
        <v>36</v>
      </c>
      <c r="T39" s="105">
        <v>356</v>
      </c>
      <c r="U39" s="105" t="s">
        <v>165</v>
      </c>
      <c r="V39" s="105">
        <v>34</v>
      </c>
      <c r="W39" s="105">
        <v>171</v>
      </c>
      <c r="X39" s="105" t="s">
        <v>165</v>
      </c>
      <c r="Y39" s="105">
        <v>32</v>
      </c>
      <c r="Z39" s="105" t="s">
        <v>165</v>
      </c>
      <c r="AA39" s="157"/>
      <c r="AB39" s="150" t="s">
        <v>165</v>
      </c>
      <c r="AC39" s="150">
        <v>158</v>
      </c>
      <c r="AD39" s="150" t="s">
        <v>165</v>
      </c>
      <c r="AE39" s="150" t="s">
        <v>165</v>
      </c>
      <c r="AF39" s="150" t="s">
        <v>165</v>
      </c>
      <c r="AG39" s="150">
        <v>15</v>
      </c>
      <c r="AH39" s="155"/>
      <c r="AI39" s="119">
        <v>72</v>
      </c>
      <c r="AJ39" s="105">
        <v>45</v>
      </c>
      <c r="AK39" s="105">
        <v>353</v>
      </c>
      <c r="AL39" s="105"/>
      <c r="AM39" s="105">
        <v>56</v>
      </c>
      <c r="AN39" s="105">
        <v>149</v>
      </c>
      <c r="AO39" s="105"/>
      <c r="AP39" s="105">
        <v>43</v>
      </c>
      <c r="AQ39" s="105"/>
      <c r="AR39" s="157">
        <v>646</v>
      </c>
      <c r="AS39" s="150"/>
      <c r="AT39" s="150">
        <v>106</v>
      </c>
      <c r="AU39" s="150"/>
      <c r="AV39" s="150"/>
      <c r="AW39" s="150"/>
      <c r="AX39" s="150"/>
      <c r="AY39" s="155">
        <v>106</v>
      </c>
      <c r="AZ39" s="105">
        <v>84</v>
      </c>
      <c r="BA39" s="149">
        <v>34</v>
      </c>
      <c r="BB39" s="99">
        <v>285</v>
      </c>
      <c r="BC39" s="99"/>
      <c r="BD39" s="99">
        <v>52</v>
      </c>
      <c r="BE39" s="99">
        <v>104</v>
      </c>
      <c r="BF39" s="99"/>
      <c r="BG39" s="99">
        <v>56</v>
      </c>
      <c r="BH39" s="99"/>
      <c r="BI39" s="110">
        <v>531</v>
      </c>
      <c r="BJ39" s="117"/>
      <c r="BK39" s="109">
        <v>97</v>
      </c>
      <c r="BL39" s="109"/>
      <c r="BM39" s="109"/>
      <c r="BN39" s="109"/>
      <c r="BO39" s="109"/>
      <c r="BP39" s="111">
        <v>97</v>
      </c>
      <c r="BQ39" s="119">
        <v>80</v>
      </c>
      <c r="BR39" s="34">
        <v>24</v>
      </c>
      <c r="BS39" s="8">
        <v>234</v>
      </c>
      <c r="BT39" s="8"/>
      <c r="BU39" s="8">
        <v>64</v>
      </c>
      <c r="BV39" s="8">
        <v>50</v>
      </c>
      <c r="BW39" s="8"/>
      <c r="BX39" s="8">
        <v>59</v>
      </c>
      <c r="BY39" s="8"/>
      <c r="BZ39" s="4">
        <v>431</v>
      </c>
      <c r="CA39" s="8"/>
      <c r="CB39" s="8">
        <v>64</v>
      </c>
      <c r="CC39" s="8"/>
      <c r="CD39" s="8"/>
      <c r="CE39" s="8"/>
      <c r="CF39" s="8"/>
      <c r="CG39" s="8">
        <v>64</v>
      </c>
      <c r="CH39" s="92">
        <v>83</v>
      </c>
      <c r="CI39" s="76">
        <v>34</v>
      </c>
      <c r="CJ39" s="65">
        <v>248</v>
      </c>
      <c r="CK39" s="65"/>
      <c r="CL39" s="65">
        <v>74</v>
      </c>
      <c r="CM39" s="65">
        <v>42</v>
      </c>
      <c r="CN39" s="65"/>
      <c r="CO39" s="65">
        <v>56</v>
      </c>
      <c r="CP39" s="65"/>
      <c r="CQ39" s="73">
        <v>454</v>
      </c>
      <c r="CR39" s="87">
        <v>2</v>
      </c>
      <c r="CS39" s="87">
        <v>92</v>
      </c>
      <c r="CT39" s="87"/>
      <c r="CU39" s="87"/>
      <c r="CV39" s="87"/>
      <c r="CW39" s="87"/>
      <c r="CX39" s="87">
        <v>94</v>
      </c>
      <c r="CY39" s="86">
        <v>19</v>
      </c>
      <c r="CZ39" s="49">
        <v>235</v>
      </c>
      <c r="DA39" s="81"/>
      <c r="DB39" s="81">
        <v>79</v>
      </c>
      <c r="DC39" s="81">
        <v>40</v>
      </c>
      <c r="DD39" s="81"/>
      <c r="DE39" s="81">
        <v>59</v>
      </c>
      <c r="DF39" s="81"/>
      <c r="DG39" s="85">
        <v>432</v>
      </c>
      <c r="DH39" s="82">
        <v>2</v>
      </c>
      <c r="DI39" s="82">
        <v>78</v>
      </c>
      <c r="DJ39" s="82"/>
      <c r="DK39" s="82"/>
      <c r="DL39" s="82"/>
      <c r="DM39" s="82"/>
      <c r="DN39" s="83">
        <v>80</v>
      </c>
      <c r="DO39" s="80">
        <v>11</v>
      </c>
      <c r="DP39" s="49">
        <v>257</v>
      </c>
      <c r="DQ39" s="65"/>
      <c r="DR39" s="49">
        <v>78</v>
      </c>
      <c r="DS39" s="65">
        <v>38</v>
      </c>
      <c r="DT39" s="49">
        <v>60</v>
      </c>
      <c r="DU39" s="65"/>
      <c r="DV39" s="65"/>
      <c r="DW39" s="73">
        <v>444</v>
      </c>
      <c r="DX39" s="65">
        <v>0</v>
      </c>
      <c r="DY39" s="65">
        <v>72</v>
      </c>
      <c r="DZ39" s="65">
        <v>0</v>
      </c>
      <c r="EA39" s="65">
        <v>0</v>
      </c>
      <c r="EB39" s="65">
        <v>0</v>
      </c>
      <c r="EC39" s="65">
        <v>2</v>
      </c>
      <c r="ED39" s="65">
        <v>74</v>
      </c>
      <c r="EE39" s="34">
        <v>11</v>
      </c>
      <c r="EF39">
        <v>211</v>
      </c>
      <c r="EH39">
        <v>25</v>
      </c>
      <c r="EI39">
        <v>49</v>
      </c>
      <c r="EK39" s="4">
        <f t="shared" ref="EK39" si="98">SUM(EE39:EJ39)</f>
        <v>296</v>
      </c>
      <c r="EM39">
        <v>35</v>
      </c>
      <c r="EO39">
        <v>82</v>
      </c>
      <c r="ER39">
        <v>2</v>
      </c>
      <c r="ES39" s="11">
        <f t="shared" ref="ES39" si="99">SUM(EL39:ER39)</f>
        <v>119</v>
      </c>
      <c r="EU39">
        <v>216</v>
      </c>
      <c r="EW39">
        <v>24</v>
      </c>
      <c r="EX39">
        <v>53</v>
      </c>
      <c r="EZ39" s="4">
        <f t="shared" ref="EZ39" si="100">SUM(ET39:EY39)</f>
        <v>293</v>
      </c>
      <c r="FB39">
        <v>48</v>
      </c>
      <c r="FD39">
        <v>118</v>
      </c>
      <c r="FG39">
        <v>2</v>
      </c>
      <c r="FH39">
        <f t="shared" ref="FH39" si="101">SUM(FA39:FG39)</f>
        <v>168</v>
      </c>
    </row>
    <row r="40" spans="1:164" x14ac:dyDescent="0.3">
      <c r="A40" s="11" t="s">
        <v>35</v>
      </c>
      <c r="B40" s="105">
        <v>75</v>
      </c>
      <c r="C40" s="105">
        <v>403</v>
      </c>
      <c r="D40" s="105">
        <v>248</v>
      </c>
      <c r="E40" s="105" t="s">
        <v>165</v>
      </c>
      <c r="F40" s="105">
        <v>123</v>
      </c>
      <c r="G40" s="105" t="s">
        <v>165</v>
      </c>
      <c r="H40" s="105" t="s">
        <v>165</v>
      </c>
      <c r="I40" s="105" t="s">
        <v>165</v>
      </c>
      <c r="J40" s="157"/>
      <c r="K40" s="150">
        <v>75</v>
      </c>
      <c r="L40" s="150">
        <v>224</v>
      </c>
      <c r="M40" s="150">
        <v>116</v>
      </c>
      <c r="N40" s="150">
        <v>56</v>
      </c>
      <c r="O40" s="150" t="s">
        <v>165</v>
      </c>
      <c r="P40" s="150" t="s">
        <v>165</v>
      </c>
      <c r="Q40" s="155"/>
      <c r="R40" s="119">
        <v>90</v>
      </c>
      <c r="S40" s="105">
        <v>83</v>
      </c>
      <c r="T40" s="105">
        <v>364</v>
      </c>
      <c r="U40" s="105">
        <v>288</v>
      </c>
      <c r="V40" s="105" t="s">
        <v>165</v>
      </c>
      <c r="W40" s="105">
        <v>142</v>
      </c>
      <c r="X40" s="105" t="s">
        <v>165</v>
      </c>
      <c r="Y40" s="105" t="s">
        <v>165</v>
      </c>
      <c r="Z40" s="105" t="s">
        <v>165</v>
      </c>
      <c r="AA40" s="157"/>
      <c r="AB40" s="150">
        <v>36</v>
      </c>
      <c r="AC40" s="150">
        <v>333</v>
      </c>
      <c r="AD40" s="150">
        <v>56</v>
      </c>
      <c r="AE40" s="150">
        <v>26</v>
      </c>
      <c r="AF40" s="150" t="s">
        <v>165</v>
      </c>
      <c r="AG40" s="150" t="s">
        <v>165</v>
      </c>
      <c r="AH40" s="155"/>
      <c r="AI40" s="119">
        <v>152</v>
      </c>
      <c r="AJ40" s="105">
        <v>94</v>
      </c>
      <c r="AK40" s="105">
        <v>504</v>
      </c>
      <c r="AL40" s="105">
        <v>379</v>
      </c>
      <c r="AM40" s="105"/>
      <c r="AN40" s="105">
        <v>158</v>
      </c>
      <c r="AO40" s="105"/>
      <c r="AP40" s="105"/>
      <c r="AQ40" s="105"/>
      <c r="AR40" s="157">
        <v>1135</v>
      </c>
      <c r="AS40" s="150"/>
      <c r="AT40" s="150">
        <v>357</v>
      </c>
      <c r="AU40" s="150"/>
      <c r="AV40" s="150"/>
      <c r="AW40" s="150"/>
      <c r="AX40" s="150"/>
      <c r="AY40" s="155">
        <v>357</v>
      </c>
      <c r="AZ40" s="105">
        <v>130</v>
      </c>
      <c r="BA40" s="149">
        <v>49</v>
      </c>
      <c r="BB40" s="99">
        <v>355</v>
      </c>
      <c r="BC40" s="99">
        <v>259</v>
      </c>
      <c r="BD40" s="99"/>
      <c r="BE40" s="99">
        <v>149</v>
      </c>
      <c r="BF40" s="99"/>
      <c r="BG40" s="99"/>
      <c r="BH40" s="99"/>
      <c r="BI40" s="110">
        <v>812</v>
      </c>
      <c r="BJ40" s="117">
        <v>49</v>
      </c>
      <c r="BK40" s="109">
        <v>293</v>
      </c>
      <c r="BL40" s="109"/>
      <c r="BM40" s="109"/>
      <c r="BN40" s="109"/>
      <c r="BO40" s="109"/>
      <c r="BP40" s="111">
        <v>342</v>
      </c>
      <c r="BQ40" s="119">
        <v>130</v>
      </c>
      <c r="BR40" s="34">
        <v>35</v>
      </c>
      <c r="BS40" s="8">
        <v>246</v>
      </c>
      <c r="BT40" s="8">
        <v>153</v>
      </c>
      <c r="BU40" s="8"/>
      <c r="BV40" s="8">
        <v>165</v>
      </c>
      <c r="BW40" s="8"/>
      <c r="BX40" s="8"/>
      <c r="BY40" s="8"/>
      <c r="BZ40" s="4">
        <v>599</v>
      </c>
      <c r="CA40" s="8">
        <v>82</v>
      </c>
      <c r="CB40" s="8">
        <v>215</v>
      </c>
      <c r="CC40" s="8"/>
      <c r="CD40" s="8"/>
      <c r="CE40" s="8"/>
      <c r="CF40" s="8"/>
      <c r="CG40" s="8">
        <v>297</v>
      </c>
      <c r="CH40" s="92">
        <v>128</v>
      </c>
      <c r="CI40" s="76">
        <v>13</v>
      </c>
      <c r="CJ40" s="65">
        <v>276</v>
      </c>
      <c r="CK40" s="65">
        <v>70</v>
      </c>
      <c r="CL40" s="65"/>
      <c r="CM40" s="65">
        <v>181</v>
      </c>
      <c r="CN40" s="65"/>
      <c r="CO40" s="65"/>
      <c r="CP40" s="65"/>
      <c r="CQ40" s="73">
        <v>540</v>
      </c>
      <c r="CR40" s="87">
        <v>120</v>
      </c>
      <c r="CS40" s="87">
        <v>151</v>
      </c>
      <c r="CT40" s="87"/>
      <c r="CU40" s="87"/>
      <c r="CV40" s="87"/>
      <c r="CW40" s="87"/>
      <c r="CX40" s="87">
        <v>271</v>
      </c>
      <c r="CY40" s="86"/>
      <c r="CZ40" s="81">
        <v>295</v>
      </c>
      <c r="DA40" s="81"/>
      <c r="DB40" s="81"/>
      <c r="DC40" s="81">
        <v>194</v>
      </c>
      <c r="DD40" s="81"/>
      <c r="DE40" s="81"/>
      <c r="DF40" s="81"/>
      <c r="DG40" s="85">
        <v>489</v>
      </c>
      <c r="DH40" s="82">
        <v>105</v>
      </c>
      <c r="DI40" s="82">
        <v>135</v>
      </c>
      <c r="DJ40" s="82"/>
      <c r="DK40" s="82"/>
      <c r="DL40" s="82"/>
      <c r="DM40" s="82"/>
      <c r="DN40" s="83">
        <v>240</v>
      </c>
      <c r="DO40" s="76"/>
      <c r="DP40" s="65">
        <v>270</v>
      </c>
      <c r="DQ40" s="65"/>
      <c r="DR40" s="65"/>
      <c r="DS40" s="65">
        <v>173</v>
      </c>
      <c r="DT40" s="65"/>
      <c r="DU40" s="65"/>
      <c r="DV40" s="65"/>
      <c r="DW40" s="73">
        <v>443</v>
      </c>
      <c r="DX40" s="65">
        <v>108</v>
      </c>
      <c r="DY40" s="65">
        <v>121</v>
      </c>
      <c r="DZ40" s="65">
        <v>0</v>
      </c>
      <c r="EA40" s="65">
        <v>0</v>
      </c>
      <c r="EB40" s="65">
        <v>0</v>
      </c>
      <c r="EC40" s="65">
        <v>0</v>
      </c>
      <c r="ED40" s="65">
        <v>229</v>
      </c>
      <c r="EE40" s="34"/>
      <c r="EF40">
        <v>256</v>
      </c>
      <c r="EH40">
        <v>163</v>
      </c>
      <c r="EK40" s="4">
        <f t="shared" ref="EK40" si="102">SUM(EE40:EJ40)</f>
        <v>419</v>
      </c>
      <c r="EL40">
        <v>86</v>
      </c>
      <c r="EM40">
        <v>114</v>
      </c>
      <c r="ES40" s="11">
        <f t="shared" ref="ES40" si="103">SUM(EL40:ER40)</f>
        <v>200</v>
      </c>
      <c r="EU40">
        <v>256</v>
      </c>
      <c r="EW40">
        <v>132</v>
      </c>
      <c r="EZ40" s="4">
        <f t="shared" ref="EZ40" si="104">SUM(ET40:EY40)</f>
        <v>388</v>
      </c>
      <c r="FA40">
        <v>81</v>
      </c>
      <c r="FB40">
        <v>91</v>
      </c>
      <c r="FE40">
        <v>1</v>
      </c>
      <c r="FH40">
        <f t="shared" ref="FH40" si="105">SUM(FA40:FG40)</f>
        <v>173</v>
      </c>
    </row>
    <row r="41" spans="1:164" x14ac:dyDescent="0.3">
      <c r="A41" s="11" t="s">
        <v>36</v>
      </c>
      <c r="B41" s="8"/>
      <c r="C41" s="8"/>
      <c r="D41" s="8"/>
      <c r="E41" s="8"/>
      <c r="F41" s="8"/>
      <c r="G41" s="8"/>
      <c r="H41" s="8"/>
      <c r="I41" s="8"/>
      <c r="J41" s="4"/>
      <c r="K41" s="8"/>
      <c r="L41" s="8"/>
      <c r="M41" s="8"/>
      <c r="N41" s="8"/>
      <c r="O41" s="8"/>
      <c r="P41" s="8"/>
      <c r="Q41" s="4"/>
      <c r="R41" s="182"/>
      <c r="S41" s="8"/>
      <c r="T41" s="8"/>
      <c r="U41" s="8"/>
      <c r="V41" s="8"/>
      <c r="W41" s="8"/>
      <c r="X41" s="8"/>
      <c r="Y41" s="8"/>
      <c r="Z41" s="8"/>
      <c r="AA41" s="4"/>
      <c r="AB41" s="8"/>
      <c r="AC41" s="8"/>
      <c r="AD41" s="8"/>
      <c r="AE41" s="8"/>
      <c r="AF41" s="8"/>
      <c r="AG41" s="8"/>
      <c r="AH41" s="4"/>
      <c r="AI41" s="182"/>
      <c r="AJ41" s="8"/>
      <c r="AK41" s="8"/>
      <c r="AL41" s="8"/>
      <c r="AM41" s="8"/>
      <c r="AN41" s="8"/>
      <c r="AO41" s="8"/>
      <c r="AP41" s="8"/>
      <c r="AQ41" s="8"/>
      <c r="AR41" s="4"/>
      <c r="AS41" s="8"/>
      <c r="AT41" s="8"/>
      <c r="AU41" s="8"/>
      <c r="AV41" s="8"/>
      <c r="AW41" s="8"/>
      <c r="AX41" s="8"/>
      <c r="AY41" s="4"/>
      <c r="AZ41" s="8"/>
      <c r="BA41" s="34"/>
      <c r="BB41" s="8"/>
      <c r="BC41" s="8"/>
      <c r="BD41" s="8"/>
      <c r="BE41" s="8"/>
      <c r="BF41" s="8"/>
      <c r="BG41" s="8"/>
      <c r="BH41" s="8"/>
      <c r="BI41" s="8"/>
      <c r="BJ41" s="55"/>
      <c r="BK41" s="8"/>
      <c r="BL41" s="8"/>
      <c r="BM41" s="8"/>
      <c r="BN41" s="8"/>
      <c r="BO41" s="8"/>
      <c r="BP41" s="8"/>
      <c r="BQ41" s="92"/>
      <c r="BR41" s="34"/>
      <c r="BS41" s="8"/>
      <c r="BT41" s="8"/>
      <c r="BU41" s="8"/>
      <c r="BV41" s="8"/>
      <c r="BW41" s="8"/>
      <c r="BX41" s="8"/>
      <c r="BY41" s="8"/>
      <c r="BZ41" s="4"/>
      <c r="CA41" s="8"/>
      <c r="CB41" s="8"/>
      <c r="CC41" s="8"/>
      <c r="CD41" s="8"/>
      <c r="CE41" s="8"/>
      <c r="CF41" s="8"/>
      <c r="CG41" s="8"/>
      <c r="CH41" s="92"/>
      <c r="CI41" s="34"/>
      <c r="CQ41" s="4"/>
      <c r="CY41" s="86"/>
      <c r="CZ41" s="81">
        <v>52</v>
      </c>
      <c r="DA41" s="81"/>
      <c r="DB41" s="81"/>
      <c r="DC41" s="81"/>
      <c r="DD41" s="81"/>
      <c r="DE41" s="81"/>
      <c r="DF41" s="81"/>
      <c r="DG41" s="85">
        <v>52</v>
      </c>
      <c r="DH41" s="82">
        <v>11</v>
      </c>
      <c r="DI41" s="82"/>
      <c r="DJ41" s="82"/>
      <c r="DK41" s="82"/>
      <c r="DL41" s="82"/>
      <c r="DM41" s="82"/>
      <c r="DN41" s="83">
        <v>11</v>
      </c>
      <c r="DO41" s="76"/>
      <c r="DP41" s="65">
        <v>43</v>
      </c>
      <c r="DQ41" s="65"/>
      <c r="DR41" s="65"/>
      <c r="DS41" s="65"/>
      <c r="DT41" s="65"/>
      <c r="DU41" s="65"/>
      <c r="DV41" s="65"/>
      <c r="DW41" s="73">
        <v>43</v>
      </c>
      <c r="DX41" s="65">
        <v>0</v>
      </c>
      <c r="DY41" s="65">
        <v>0</v>
      </c>
      <c r="DZ41" s="65">
        <v>0</v>
      </c>
      <c r="EA41" s="65">
        <v>0</v>
      </c>
      <c r="EB41" s="65">
        <v>0</v>
      </c>
      <c r="EC41" s="65">
        <v>0</v>
      </c>
      <c r="ED41" s="65">
        <v>0</v>
      </c>
      <c r="EE41" s="34"/>
      <c r="EF41">
        <v>39</v>
      </c>
      <c r="EK41" s="4">
        <f t="shared" ref="EK41" si="106">SUM(EE41:EJ41)</f>
        <v>39</v>
      </c>
      <c r="EL41">
        <v>13</v>
      </c>
      <c r="ES41" s="11">
        <f t="shared" ref="ES41" si="107">SUM(EL41:ER41)</f>
        <v>13</v>
      </c>
      <c r="EU41">
        <v>39</v>
      </c>
      <c r="EZ41" s="4">
        <f t="shared" ref="EZ41" si="108">SUM(ET41:EY41)</f>
        <v>39</v>
      </c>
      <c r="FA41">
        <v>13</v>
      </c>
      <c r="FH41">
        <f t="shared" ref="FH41" si="109">SUM(FA41:FG41)</f>
        <v>13</v>
      </c>
    </row>
    <row r="42" spans="1:164" x14ac:dyDescent="0.3">
      <c r="A42" s="11" t="s">
        <v>184</v>
      </c>
      <c r="B42" s="105" t="s">
        <v>165</v>
      </c>
      <c r="C42" s="105">
        <v>410</v>
      </c>
      <c r="D42" s="105" t="s">
        <v>165</v>
      </c>
      <c r="E42" s="105" t="s">
        <v>165</v>
      </c>
      <c r="F42" s="105">
        <v>19</v>
      </c>
      <c r="G42" s="105">
        <v>18</v>
      </c>
      <c r="H42" s="105">
        <v>82</v>
      </c>
      <c r="I42" s="105" t="s">
        <v>165</v>
      </c>
      <c r="J42" s="157"/>
      <c r="K42" s="150" t="s">
        <v>165</v>
      </c>
      <c r="L42" s="150">
        <v>52</v>
      </c>
      <c r="M42" s="150" t="s">
        <v>165</v>
      </c>
      <c r="N42" s="150">
        <v>36</v>
      </c>
      <c r="O42" s="150" t="s">
        <v>165</v>
      </c>
      <c r="P42" s="150">
        <v>81</v>
      </c>
      <c r="Q42" s="155"/>
      <c r="R42" s="119" t="s">
        <v>165</v>
      </c>
      <c r="S42" s="105" t="s">
        <v>165</v>
      </c>
      <c r="T42" s="105">
        <v>381</v>
      </c>
      <c r="U42" s="105" t="s">
        <v>165</v>
      </c>
      <c r="V42" s="105" t="s">
        <v>165</v>
      </c>
      <c r="W42" s="105">
        <v>33</v>
      </c>
      <c r="X42" s="105">
        <v>18</v>
      </c>
      <c r="Y42" s="105">
        <v>43</v>
      </c>
      <c r="Z42" s="105" t="s">
        <v>165</v>
      </c>
      <c r="AA42" s="157"/>
      <c r="AB42" s="150" t="s">
        <v>165</v>
      </c>
      <c r="AC42" s="150">
        <v>84</v>
      </c>
      <c r="AD42" s="150" t="s">
        <v>165</v>
      </c>
      <c r="AE42" s="150">
        <v>20</v>
      </c>
      <c r="AF42" s="150">
        <v>10</v>
      </c>
      <c r="AG42" s="150">
        <v>35</v>
      </c>
      <c r="AH42" s="155"/>
      <c r="AI42" s="119">
        <v>63</v>
      </c>
      <c r="AJ42" s="105"/>
      <c r="AK42" s="105">
        <v>369</v>
      </c>
      <c r="AL42" s="105"/>
      <c r="AM42" s="105"/>
      <c r="AN42" s="105">
        <v>48</v>
      </c>
      <c r="AO42" s="105">
        <v>16</v>
      </c>
      <c r="AP42" s="105">
        <v>50</v>
      </c>
      <c r="AQ42" s="105"/>
      <c r="AR42" s="157">
        <v>483</v>
      </c>
      <c r="AS42" s="150"/>
      <c r="AT42" s="150">
        <v>114</v>
      </c>
      <c r="AU42" s="150"/>
      <c r="AV42" s="150"/>
      <c r="AW42" s="150"/>
      <c r="AX42" s="150"/>
      <c r="AY42" s="155">
        <v>114</v>
      </c>
      <c r="AZ42" s="105">
        <v>56</v>
      </c>
      <c r="BA42" s="149"/>
      <c r="BB42" s="99">
        <v>265</v>
      </c>
      <c r="BC42" s="99"/>
      <c r="BD42" s="99"/>
      <c r="BE42" s="99">
        <v>46</v>
      </c>
      <c r="BF42" s="99">
        <v>16</v>
      </c>
      <c r="BG42" s="99">
        <v>59</v>
      </c>
      <c r="BH42" s="99"/>
      <c r="BI42" s="110">
        <v>386</v>
      </c>
      <c r="BJ42" s="117"/>
      <c r="BK42" s="109">
        <v>119</v>
      </c>
      <c r="BL42" s="109"/>
      <c r="BM42" s="109"/>
      <c r="BN42" s="109"/>
      <c r="BO42" s="109"/>
      <c r="BP42" s="111">
        <v>119</v>
      </c>
      <c r="BQ42" s="119">
        <v>58</v>
      </c>
      <c r="BR42" s="34"/>
      <c r="BS42" s="8">
        <v>153</v>
      </c>
      <c r="BT42" s="8"/>
      <c r="BU42" s="8"/>
      <c r="BV42" s="8">
        <v>46</v>
      </c>
      <c r="BW42" s="8"/>
      <c r="BX42" s="8">
        <v>63</v>
      </c>
      <c r="BY42" s="8"/>
      <c r="BZ42" s="4">
        <v>262</v>
      </c>
      <c r="CA42" s="8"/>
      <c r="CB42" s="8">
        <v>94</v>
      </c>
      <c r="CC42" s="8"/>
      <c r="CD42" s="8"/>
      <c r="CE42" s="8"/>
      <c r="CF42" s="8"/>
      <c r="CG42" s="8">
        <v>94</v>
      </c>
      <c r="CH42" s="92">
        <v>33</v>
      </c>
      <c r="CI42" s="76"/>
      <c r="CJ42" s="65">
        <v>139</v>
      </c>
      <c r="CK42" s="65"/>
      <c r="CL42" s="65"/>
      <c r="CM42" s="65">
        <v>47</v>
      </c>
      <c r="CN42" s="65"/>
      <c r="CO42" s="65">
        <v>59</v>
      </c>
      <c r="CP42" s="65"/>
      <c r="CQ42" s="73">
        <v>245</v>
      </c>
      <c r="CR42" s="87"/>
      <c r="CS42" s="87">
        <v>79</v>
      </c>
      <c r="CT42" s="87"/>
      <c r="CU42" s="87"/>
      <c r="CV42" s="87"/>
      <c r="CW42" s="87"/>
      <c r="CX42" s="87">
        <v>79</v>
      </c>
      <c r="CY42" s="86"/>
      <c r="CZ42" s="81">
        <v>122</v>
      </c>
      <c r="DA42" s="81"/>
      <c r="DB42" s="81"/>
      <c r="DC42" s="81">
        <v>43</v>
      </c>
      <c r="DD42" s="81"/>
      <c r="DE42" s="81">
        <v>59</v>
      </c>
      <c r="DF42" s="81"/>
      <c r="DG42" s="85">
        <v>224</v>
      </c>
      <c r="DH42" s="82"/>
      <c r="DI42" s="82">
        <v>90</v>
      </c>
      <c r="DJ42" s="82"/>
      <c r="DK42" s="82"/>
      <c r="DL42" s="82"/>
      <c r="DM42" s="82"/>
      <c r="DN42" s="83">
        <v>90</v>
      </c>
      <c r="DO42" s="76"/>
      <c r="DP42" s="65">
        <v>116</v>
      </c>
      <c r="DQ42" s="65"/>
      <c r="DR42" s="65"/>
      <c r="DS42" s="65">
        <v>47</v>
      </c>
      <c r="DT42" s="65">
        <v>53</v>
      </c>
      <c r="DU42" s="65"/>
      <c r="DV42" s="65"/>
      <c r="DW42" s="73">
        <v>216</v>
      </c>
      <c r="DX42" s="65">
        <v>0</v>
      </c>
      <c r="DY42" s="65">
        <v>100</v>
      </c>
      <c r="DZ42" s="65">
        <v>0</v>
      </c>
      <c r="EA42" s="65">
        <v>0</v>
      </c>
      <c r="EB42" s="65">
        <v>0</v>
      </c>
      <c r="EC42" s="65">
        <v>0</v>
      </c>
      <c r="ED42" s="65">
        <v>100</v>
      </c>
      <c r="EE42" s="34"/>
      <c r="EF42">
        <v>119</v>
      </c>
      <c r="EH42">
        <v>39</v>
      </c>
      <c r="EI42">
        <v>62</v>
      </c>
      <c r="EK42" s="4">
        <f t="shared" ref="EK42" si="110">SUM(EE42:EJ42)</f>
        <v>220</v>
      </c>
      <c r="EM42">
        <v>99</v>
      </c>
      <c r="ES42" s="11">
        <f t="shared" ref="ES42" si="111">SUM(EL42:ER42)</f>
        <v>99</v>
      </c>
      <c r="EU42">
        <v>125</v>
      </c>
      <c r="EW42">
        <v>38</v>
      </c>
      <c r="EX42">
        <v>59</v>
      </c>
      <c r="EZ42" s="4">
        <f t="shared" ref="EZ42" si="112">SUM(ET42:EY42)</f>
        <v>222</v>
      </c>
      <c r="FB42">
        <v>95</v>
      </c>
      <c r="FH42">
        <f t="shared" ref="FH42" si="113">SUM(FA42:FG42)</f>
        <v>95</v>
      </c>
    </row>
    <row r="43" spans="1:164" x14ac:dyDescent="0.3">
      <c r="A43" s="11" t="s">
        <v>141</v>
      </c>
      <c r="B43" s="105" t="s">
        <v>165</v>
      </c>
      <c r="C43" s="105">
        <v>443</v>
      </c>
      <c r="D43" s="105">
        <v>38</v>
      </c>
      <c r="E43" s="105" t="s">
        <v>165</v>
      </c>
      <c r="F43" s="105" t="s">
        <v>165</v>
      </c>
      <c r="G43" s="105" t="s">
        <v>165</v>
      </c>
      <c r="H43" s="105">
        <v>10</v>
      </c>
      <c r="I43" s="105" t="s">
        <v>165</v>
      </c>
      <c r="J43" s="157"/>
      <c r="K43" s="150">
        <v>18</v>
      </c>
      <c r="L43" s="150" t="s">
        <v>165</v>
      </c>
      <c r="M43" s="150">
        <v>115</v>
      </c>
      <c r="N43" s="150" t="s">
        <v>165</v>
      </c>
      <c r="O43" s="105" t="s">
        <v>165</v>
      </c>
      <c r="P43" s="150" t="s">
        <v>165</v>
      </c>
      <c r="Q43" s="155"/>
      <c r="R43" s="119">
        <v>56</v>
      </c>
      <c r="S43" s="105" t="s">
        <v>165</v>
      </c>
      <c r="T43" s="105">
        <v>439</v>
      </c>
      <c r="U43" s="105" t="s">
        <v>165</v>
      </c>
      <c r="V43" s="105" t="s">
        <v>165</v>
      </c>
      <c r="W43" s="105" t="s">
        <v>165</v>
      </c>
      <c r="X43" s="105" t="s">
        <v>165</v>
      </c>
      <c r="Y43" s="105">
        <v>14</v>
      </c>
      <c r="Z43" s="105" t="s">
        <v>165</v>
      </c>
      <c r="AA43" s="157"/>
      <c r="AB43" s="150">
        <v>27</v>
      </c>
      <c r="AC43" s="150" t="s">
        <v>165</v>
      </c>
      <c r="AD43" s="150">
        <v>137</v>
      </c>
      <c r="AE43" s="150" t="s">
        <v>165</v>
      </c>
      <c r="AF43" s="105" t="s">
        <v>165</v>
      </c>
      <c r="AG43" s="150" t="s">
        <v>165</v>
      </c>
      <c r="AH43" s="155"/>
      <c r="AI43" s="119" t="s">
        <v>165</v>
      </c>
      <c r="AJ43" s="105"/>
      <c r="AK43" s="105">
        <v>429</v>
      </c>
      <c r="AL43" s="105" t="s">
        <v>165</v>
      </c>
      <c r="AM43" s="105"/>
      <c r="AN43" s="105"/>
      <c r="AO43" s="105"/>
      <c r="AP43" s="105" t="s">
        <v>165</v>
      </c>
      <c r="AQ43" s="105"/>
      <c r="AR43" s="157"/>
      <c r="AS43" s="150">
        <v>17</v>
      </c>
      <c r="AT43" s="150"/>
      <c r="AU43" s="150">
        <v>81</v>
      </c>
      <c r="AV43" s="150"/>
      <c r="AW43" s="105" t="s">
        <v>165</v>
      </c>
      <c r="AX43" s="150"/>
      <c r="AY43" s="155"/>
      <c r="AZ43" s="105">
        <v>63</v>
      </c>
      <c r="BA43" s="149"/>
      <c r="BB43" s="99">
        <v>352</v>
      </c>
      <c r="BC43" s="99"/>
      <c r="BD43" s="99"/>
      <c r="BE43" s="99"/>
      <c r="BF43" s="99"/>
      <c r="BG43" s="99" t="s">
        <v>165</v>
      </c>
      <c r="BH43" s="99"/>
      <c r="BI43" s="110"/>
      <c r="BJ43" s="117">
        <v>17</v>
      </c>
      <c r="BK43" s="109"/>
      <c r="BL43" s="109">
        <v>70</v>
      </c>
      <c r="BM43" s="109"/>
      <c r="BN43" s="109">
        <v>13</v>
      </c>
      <c r="BO43" s="109"/>
      <c r="BP43" s="111">
        <v>100</v>
      </c>
      <c r="BQ43" s="119">
        <v>69</v>
      </c>
      <c r="BR43" s="34"/>
      <c r="BS43" s="8">
        <v>280</v>
      </c>
      <c r="BT43" s="8"/>
      <c r="BU43" s="8"/>
      <c r="BV43" s="8"/>
      <c r="BW43" s="8"/>
      <c r="BX43" s="8">
        <v>20</v>
      </c>
      <c r="BY43" s="8"/>
      <c r="BZ43" s="4">
        <v>300</v>
      </c>
      <c r="CA43" s="8">
        <v>10</v>
      </c>
      <c r="CB43" s="8"/>
      <c r="CC43" s="8">
        <v>29</v>
      </c>
      <c r="CD43" s="8"/>
      <c r="CE43" s="8">
        <v>19</v>
      </c>
      <c r="CF43" s="8">
        <v>17</v>
      </c>
      <c r="CG43" s="8">
        <v>75</v>
      </c>
      <c r="CH43" s="92">
        <v>51</v>
      </c>
      <c r="CI43" s="76"/>
      <c r="CJ43" s="65">
        <v>278</v>
      </c>
      <c r="CK43" s="65"/>
      <c r="CL43" s="65"/>
      <c r="CM43" s="65"/>
      <c r="CN43" s="65"/>
      <c r="CO43" s="65"/>
      <c r="CP43" s="65"/>
      <c r="CQ43" s="73">
        <v>278</v>
      </c>
      <c r="CR43" s="87">
        <v>10</v>
      </c>
      <c r="CS43" s="87"/>
      <c r="CT43" s="87">
        <v>10</v>
      </c>
      <c r="CU43" s="87"/>
      <c r="CV43" s="87">
        <v>28</v>
      </c>
      <c r="CW43" s="87">
        <v>39</v>
      </c>
      <c r="CX43" s="87">
        <v>87</v>
      </c>
      <c r="CY43" s="86"/>
      <c r="CZ43" s="81"/>
      <c r="DA43" s="81"/>
      <c r="DB43" s="81"/>
      <c r="DC43" s="81"/>
      <c r="DD43" s="81"/>
      <c r="DE43" s="81"/>
      <c r="DF43" s="81"/>
      <c r="DG43" s="85"/>
      <c r="DH43" s="82"/>
      <c r="DI43" s="82"/>
      <c r="DJ43" s="82"/>
      <c r="DK43" s="82"/>
      <c r="DL43" s="82"/>
      <c r="DM43" s="82"/>
      <c r="DN43" s="83"/>
      <c r="DO43" s="76"/>
      <c r="DP43" s="65"/>
      <c r="DQ43" s="65"/>
      <c r="DR43" s="65"/>
      <c r="DS43" s="65"/>
      <c r="DT43" s="65"/>
      <c r="DU43" s="65"/>
      <c r="DV43" s="65"/>
      <c r="DW43" s="73"/>
      <c r="DX43" s="65"/>
      <c r="DY43" s="65"/>
      <c r="DZ43" s="65"/>
      <c r="EA43" s="65"/>
      <c r="EB43" s="65"/>
      <c r="EC43" s="65"/>
      <c r="ED43" s="65"/>
      <c r="EE43" s="34"/>
      <c r="EK43" s="4"/>
      <c r="ES43" s="11"/>
      <c r="EZ43" s="4"/>
    </row>
    <row r="44" spans="1:164" x14ac:dyDescent="0.3">
      <c r="A44" s="11" t="s">
        <v>37</v>
      </c>
      <c r="B44" s="105" t="s">
        <v>165</v>
      </c>
      <c r="C44" s="105">
        <v>244</v>
      </c>
      <c r="D44" s="105" t="s">
        <v>165</v>
      </c>
      <c r="E44" s="105" t="s">
        <v>165</v>
      </c>
      <c r="F44" s="105" t="s">
        <v>165</v>
      </c>
      <c r="G44" s="105" t="s">
        <v>165</v>
      </c>
      <c r="H44" s="105">
        <v>50</v>
      </c>
      <c r="I44" s="105" t="s">
        <v>165</v>
      </c>
      <c r="J44" s="157"/>
      <c r="K44" s="105" t="s">
        <v>165</v>
      </c>
      <c r="L44" s="150" t="s">
        <v>165</v>
      </c>
      <c r="M44" s="150" t="s">
        <v>165</v>
      </c>
      <c r="N44" s="105">
        <v>13</v>
      </c>
      <c r="O44" s="150" t="s">
        <v>165</v>
      </c>
      <c r="P44" s="150">
        <v>55</v>
      </c>
      <c r="Q44" s="155"/>
      <c r="R44" s="119">
        <v>27</v>
      </c>
      <c r="S44" s="105" t="s">
        <v>165</v>
      </c>
      <c r="T44" s="105">
        <v>239</v>
      </c>
      <c r="U44" s="105" t="s">
        <v>165</v>
      </c>
      <c r="V44" s="105" t="s">
        <v>165</v>
      </c>
      <c r="W44" s="105" t="s">
        <v>165</v>
      </c>
      <c r="X44" s="105" t="s">
        <v>165</v>
      </c>
      <c r="Y44" s="105">
        <v>14</v>
      </c>
      <c r="Z44" s="105" t="s">
        <v>165</v>
      </c>
      <c r="AA44" s="157"/>
      <c r="AB44" s="105" t="s">
        <v>165</v>
      </c>
      <c r="AC44" s="150" t="s">
        <v>165</v>
      </c>
      <c r="AD44" s="150" t="s">
        <v>165</v>
      </c>
      <c r="AE44" s="105">
        <v>11</v>
      </c>
      <c r="AF44" s="150" t="s">
        <v>165</v>
      </c>
      <c r="AG44" s="150">
        <v>56</v>
      </c>
      <c r="AH44" s="155"/>
      <c r="AI44" s="119">
        <v>20</v>
      </c>
      <c r="AJ44" s="105"/>
      <c r="AK44" s="105">
        <v>228</v>
      </c>
      <c r="AL44" s="105"/>
      <c r="AM44" s="105"/>
      <c r="AN44" s="105"/>
      <c r="AO44" s="105"/>
      <c r="AP44" s="105"/>
      <c r="AQ44" s="105"/>
      <c r="AR44" s="157">
        <v>228</v>
      </c>
      <c r="AS44" s="105" t="s">
        <v>165</v>
      </c>
      <c r="AT44" s="150"/>
      <c r="AU44" s="150"/>
      <c r="AV44" s="105" t="s">
        <v>165</v>
      </c>
      <c r="AW44" s="150"/>
      <c r="AX44" s="150">
        <v>51</v>
      </c>
      <c r="AY44" s="155"/>
      <c r="AZ44" s="105">
        <v>18</v>
      </c>
      <c r="BA44" s="149"/>
      <c r="BB44" s="99">
        <v>187</v>
      </c>
      <c r="BC44" s="99"/>
      <c r="BD44" s="99"/>
      <c r="BE44" s="99"/>
      <c r="BF44" s="99"/>
      <c r="BG44" s="99"/>
      <c r="BH44" s="99"/>
      <c r="BI44" s="110">
        <v>187</v>
      </c>
      <c r="BJ44" s="117"/>
      <c r="BK44" s="109"/>
      <c r="BL44" s="109"/>
      <c r="BM44" s="109" t="s">
        <v>165</v>
      </c>
      <c r="BN44" s="109"/>
      <c r="BO44" s="109">
        <v>47</v>
      </c>
      <c r="BP44" s="111"/>
      <c r="BQ44" s="119">
        <v>31</v>
      </c>
      <c r="BR44" s="34"/>
      <c r="BS44" s="8">
        <v>136</v>
      </c>
      <c r="BT44" s="8"/>
      <c r="BU44" s="8"/>
      <c r="BV44" s="8"/>
      <c r="BW44" s="8"/>
      <c r="BX44" s="8"/>
      <c r="BY44" s="8"/>
      <c r="BZ44" s="4">
        <v>136</v>
      </c>
      <c r="CA44" s="8"/>
      <c r="CB44" s="8"/>
      <c r="CC44" s="8"/>
      <c r="CD44" s="8">
        <v>5</v>
      </c>
      <c r="CE44" s="8"/>
      <c r="CF44" s="8">
        <v>34</v>
      </c>
      <c r="CG44" s="8">
        <v>39</v>
      </c>
      <c r="CH44" s="92">
        <v>21</v>
      </c>
      <c r="CI44" s="76"/>
      <c r="CJ44" s="65">
        <v>152</v>
      </c>
      <c r="CK44" s="65"/>
      <c r="CL44" s="65"/>
      <c r="CM44" s="65"/>
      <c r="CN44" s="65"/>
      <c r="CO44" s="65"/>
      <c r="CP44" s="65"/>
      <c r="CQ44" s="73">
        <v>152</v>
      </c>
      <c r="CR44" s="87"/>
      <c r="CS44" s="87"/>
      <c r="CT44" s="87"/>
      <c r="CU44" s="87">
        <v>5</v>
      </c>
      <c r="CV44" s="87"/>
      <c r="CW44" s="87">
        <v>29</v>
      </c>
      <c r="CX44" s="87">
        <v>34</v>
      </c>
      <c r="CY44" s="86"/>
      <c r="CZ44" s="81">
        <v>129</v>
      </c>
      <c r="DA44" s="81"/>
      <c r="DB44" s="81"/>
      <c r="DC44" s="81"/>
      <c r="DD44" s="81"/>
      <c r="DE44" s="81"/>
      <c r="DF44" s="81"/>
      <c r="DG44" s="85">
        <v>129</v>
      </c>
      <c r="DH44" s="82"/>
      <c r="DI44" s="82"/>
      <c r="DJ44" s="82"/>
      <c r="DK44" s="82"/>
      <c r="DL44" s="82"/>
      <c r="DM44" s="82">
        <v>21</v>
      </c>
      <c r="DN44" s="83">
        <v>21</v>
      </c>
      <c r="DO44" s="76"/>
      <c r="DP44" s="65">
        <v>95</v>
      </c>
      <c r="DQ44" s="65"/>
      <c r="DR44" s="65"/>
      <c r="DS44" s="65"/>
      <c r="DT44" s="65"/>
      <c r="DU44" s="65"/>
      <c r="DV44" s="65"/>
      <c r="DW44" s="73">
        <v>95</v>
      </c>
      <c r="DX44" s="65">
        <v>0</v>
      </c>
      <c r="DY44" s="65">
        <v>0</v>
      </c>
      <c r="DZ44" s="65">
        <v>0</v>
      </c>
      <c r="EA44" s="65">
        <v>0</v>
      </c>
      <c r="EB44" s="65">
        <v>0</v>
      </c>
      <c r="EC44" s="65">
        <v>18</v>
      </c>
      <c r="ED44" s="65">
        <v>18</v>
      </c>
      <c r="EE44" s="34"/>
      <c r="EF44">
        <v>108</v>
      </c>
      <c r="EK44" s="4">
        <f t="shared" ref="EK44" si="114">SUM(EE44:EJ44)</f>
        <v>108</v>
      </c>
      <c r="ER44">
        <v>20</v>
      </c>
      <c r="ES44" s="11">
        <f t="shared" ref="ES44" si="115">SUM(EL44:ER44)</f>
        <v>20</v>
      </c>
      <c r="EU44">
        <v>109</v>
      </c>
      <c r="EZ44" s="4">
        <f t="shared" ref="EZ44" si="116">SUM(ET44:EY44)</f>
        <v>109</v>
      </c>
      <c r="FG44">
        <v>21</v>
      </c>
      <c r="FH44">
        <f t="shared" ref="FH44" si="117">SUM(FA44:FG44)</f>
        <v>21</v>
      </c>
    </row>
    <row r="45" spans="1:164" x14ac:dyDescent="0.3">
      <c r="A45" s="11" t="s">
        <v>38</v>
      </c>
      <c r="B45" s="105" t="s">
        <v>165</v>
      </c>
      <c r="C45" s="105">
        <v>490</v>
      </c>
      <c r="D45" s="105" t="s">
        <v>165</v>
      </c>
      <c r="E45" s="105" t="s">
        <v>165</v>
      </c>
      <c r="F45" s="105">
        <v>31</v>
      </c>
      <c r="G45" s="105" t="s">
        <v>165</v>
      </c>
      <c r="H45" s="105">
        <v>77</v>
      </c>
      <c r="I45" s="105" t="s">
        <v>165</v>
      </c>
      <c r="J45" s="157"/>
      <c r="K45" s="150" t="s">
        <v>165</v>
      </c>
      <c r="L45" s="150">
        <v>15</v>
      </c>
      <c r="M45" s="150" t="s">
        <v>165</v>
      </c>
      <c r="N45" s="150">
        <v>108</v>
      </c>
      <c r="O45" s="150" t="s">
        <v>165</v>
      </c>
      <c r="P45" s="150">
        <v>43</v>
      </c>
      <c r="Q45" s="155"/>
      <c r="R45" s="119">
        <v>44</v>
      </c>
      <c r="S45" s="105" t="s">
        <v>165</v>
      </c>
      <c r="T45" s="105">
        <v>502</v>
      </c>
      <c r="U45" s="105" t="s">
        <v>165</v>
      </c>
      <c r="V45" s="105" t="s">
        <v>165</v>
      </c>
      <c r="W45" s="105">
        <v>18</v>
      </c>
      <c r="X45" s="105" t="s">
        <v>165</v>
      </c>
      <c r="Y45" s="105">
        <v>38</v>
      </c>
      <c r="Z45" s="105" t="s">
        <v>165</v>
      </c>
      <c r="AA45" s="157"/>
      <c r="AB45" s="150" t="s">
        <v>165</v>
      </c>
      <c r="AC45" s="150">
        <v>15</v>
      </c>
      <c r="AD45" s="150" t="s">
        <v>165</v>
      </c>
      <c r="AE45" s="150">
        <v>111</v>
      </c>
      <c r="AF45" s="150" t="s">
        <v>165</v>
      </c>
      <c r="AG45" s="150">
        <v>20</v>
      </c>
      <c r="AH45" s="155"/>
      <c r="AI45" s="119">
        <v>72</v>
      </c>
      <c r="AJ45" s="105"/>
      <c r="AK45" s="105">
        <v>536</v>
      </c>
      <c r="AL45" s="105"/>
      <c r="AM45" s="105"/>
      <c r="AN45" s="105"/>
      <c r="AO45" s="105"/>
      <c r="AP45" s="105">
        <v>16</v>
      </c>
      <c r="AQ45" s="105"/>
      <c r="AR45" s="157">
        <v>552</v>
      </c>
      <c r="AS45" s="150"/>
      <c r="AT45" s="150">
        <v>16</v>
      </c>
      <c r="AU45" s="150"/>
      <c r="AV45" s="150">
        <v>100</v>
      </c>
      <c r="AW45" s="150"/>
      <c r="AX45" s="150"/>
      <c r="AY45" s="155">
        <v>116</v>
      </c>
      <c r="AZ45" s="105">
        <v>90</v>
      </c>
      <c r="BA45" s="149"/>
      <c r="BB45" s="99">
        <v>439</v>
      </c>
      <c r="BC45" s="99"/>
      <c r="BD45" s="99"/>
      <c r="BE45" s="99"/>
      <c r="BF45" s="99"/>
      <c r="BG45" s="99">
        <v>18</v>
      </c>
      <c r="BH45" s="99"/>
      <c r="BI45" s="110">
        <v>457</v>
      </c>
      <c r="BJ45" s="117"/>
      <c r="BK45" s="109"/>
      <c r="BL45" s="109"/>
      <c r="BM45" s="109">
        <v>92</v>
      </c>
      <c r="BN45" s="109"/>
      <c r="BO45" s="109"/>
      <c r="BP45" s="111">
        <v>92</v>
      </c>
      <c r="BQ45" s="119">
        <v>70</v>
      </c>
      <c r="BR45" s="34"/>
      <c r="BS45" s="8">
        <v>274</v>
      </c>
      <c r="BT45" s="8"/>
      <c r="BU45" s="8"/>
      <c r="BV45" s="8"/>
      <c r="BW45" s="8"/>
      <c r="BX45" s="8">
        <v>8</v>
      </c>
      <c r="BY45" s="8"/>
      <c r="BZ45" s="4">
        <v>282</v>
      </c>
      <c r="CA45" s="8"/>
      <c r="CB45" s="8">
        <v>8</v>
      </c>
      <c r="CC45" s="8"/>
      <c r="CD45" s="8">
        <v>98</v>
      </c>
      <c r="CE45" s="8"/>
      <c r="CF45" s="8"/>
      <c r="CG45" s="8">
        <v>106</v>
      </c>
      <c r="CH45" s="92">
        <v>15</v>
      </c>
      <c r="CI45" s="76"/>
      <c r="CJ45" s="65">
        <v>285</v>
      </c>
      <c r="CK45" s="65"/>
      <c r="CL45" s="65"/>
      <c r="CM45" s="65"/>
      <c r="CN45" s="65"/>
      <c r="CO45" s="65">
        <v>16</v>
      </c>
      <c r="CP45" s="65"/>
      <c r="CQ45" s="73">
        <v>301</v>
      </c>
      <c r="CR45" s="87"/>
      <c r="CS45" s="87">
        <v>16</v>
      </c>
      <c r="CT45" s="87"/>
      <c r="CU45" s="87">
        <v>82</v>
      </c>
      <c r="CV45" s="87"/>
      <c r="CW45" s="87"/>
      <c r="CX45" s="87">
        <v>98</v>
      </c>
      <c r="CY45" s="86"/>
      <c r="CZ45" s="81">
        <v>260</v>
      </c>
      <c r="DA45" s="81"/>
      <c r="DB45" s="81"/>
      <c r="DC45" s="81">
        <v>29</v>
      </c>
      <c r="DD45" s="81"/>
      <c r="DE45" s="81">
        <v>17</v>
      </c>
      <c r="DF45" s="81"/>
      <c r="DG45" s="85">
        <v>306</v>
      </c>
      <c r="DH45" s="82"/>
      <c r="DI45" s="82">
        <v>17</v>
      </c>
      <c r="DJ45" s="82"/>
      <c r="DK45" s="82">
        <v>42</v>
      </c>
      <c r="DL45" s="82"/>
      <c r="DM45" s="82"/>
      <c r="DN45" s="83">
        <v>59</v>
      </c>
      <c r="DO45" s="76"/>
      <c r="DP45" s="65">
        <v>253</v>
      </c>
      <c r="DQ45" s="65"/>
      <c r="DR45" s="65"/>
      <c r="DS45" s="49">
        <v>49</v>
      </c>
      <c r="DT45" s="65">
        <v>16</v>
      </c>
      <c r="DU45" s="65"/>
      <c r="DV45" s="65"/>
      <c r="DW45" s="73">
        <v>318</v>
      </c>
      <c r="DX45" s="65">
        <v>0</v>
      </c>
      <c r="DY45" s="65">
        <v>9</v>
      </c>
      <c r="DZ45" s="65">
        <v>0</v>
      </c>
      <c r="EA45" s="65">
        <v>22</v>
      </c>
      <c r="EB45" s="65">
        <v>0</v>
      </c>
      <c r="EC45" s="65">
        <v>0</v>
      </c>
      <c r="ED45" s="65">
        <v>31</v>
      </c>
      <c r="EE45" s="34"/>
      <c r="EF45">
        <v>254</v>
      </c>
      <c r="EI45">
        <v>10</v>
      </c>
      <c r="EK45" s="4">
        <f t="shared" ref="EK45" si="118">SUM(EE45:EJ45)</f>
        <v>264</v>
      </c>
      <c r="EP45">
        <v>73</v>
      </c>
      <c r="ES45" s="11">
        <f t="shared" ref="ES45" si="119">SUM(EL45:ER45)</f>
        <v>73</v>
      </c>
      <c r="EU45">
        <v>217</v>
      </c>
      <c r="EZ45" s="4">
        <f t="shared" ref="EZ45" si="120">SUM(ET45:EY45)</f>
        <v>217</v>
      </c>
      <c r="FE45">
        <v>70</v>
      </c>
      <c r="FH45">
        <f t="shared" ref="FH45" si="121">SUM(FA45:FG45)</f>
        <v>70</v>
      </c>
    </row>
    <row r="46" spans="1:164" x14ac:dyDescent="0.3">
      <c r="A46" s="11" t="s">
        <v>39</v>
      </c>
      <c r="B46" s="105" t="s">
        <v>165</v>
      </c>
      <c r="C46" s="105">
        <v>383</v>
      </c>
      <c r="D46" s="105" t="s">
        <v>165</v>
      </c>
      <c r="E46" s="105" t="s">
        <v>165</v>
      </c>
      <c r="F46" s="105" t="s">
        <v>165</v>
      </c>
      <c r="G46" s="105" t="s">
        <v>165</v>
      </c>
      <c r="H46" s="105" t="s">
        <v>165</v>
      </c>
      <c r="I46" s="105">
        <v>153</v>
      </c>
      <c r="J46" s="157"/>
      <c r="K46" s="150">
        <v>130</v>
      </c>
      <c r="L46" s="150">
        <v>35</v>
      </c>
      <c r="M46" s="150" t="s">
        <v>165</v>
      </c>
      <c r="N46" s="150" t="s">
        <v>165</v>
      </c>
      <c r="O46" s="150" t="s">
        <v>165</v>
      </c>
      <c r="P46" s="150">
        <v>102</v>
      </c>
      <c r="Q46" s="155"/>
      <c r="R46" s="119">
        <v>25</v>
      </c>
      <c r="S46" s="105" t="s">
        <v>165</v>
      </c>
      <c r="T46" s="105">
        <v>408</v>
      </c>
      <c r="U46" s="105" t="s">
        <v>165</v>
      </c>
      <c r="V46" s="105" t="s">
        <v>165</v>
      </c>
      <c r="W46" s="105" t="s">
        <v>165</v>
      </c>
      <c r="X46" s="105" t="s">
        <v>165</v>
      </c>
      <c r="Y46" s="105" t="s">
        <v>165</v>
      </c>
      <c r="Z46" s="105">
        <v>171</v>
      </c>
      <c r="AA46" s="157"/>
      <c r="AB46" s="150">
        <v>128</v>
      </c>
      <c r="AC46" s="150">
        <v>14</v>
      </c>
      <c r="AD46" s="150" t="s">
        <v>165</v>
      </c>
      <c r="AE46" s="150" t="s">
        <v>165</v>
      </c>
      <c r="AF46" s="150" t="s">
        <v>165</v>
      </c>
      <c r="AG46" s="150">
        <v>112</v>
      </c>
      <c r="AH46" s="155"/>
      <c r="AI46" s="119">
        <v>45</v>
      </c>
      <c r="AJ46" s="105"/>
      <c r="AK46" s="105">
        <v>433</v>
      </c>
      <c r="AL46" s="105"/>
      <c r="AM46" s="105"/>
      <c r="AN46" s="105"/>
      <c r="AO46" s="105"/>
      <c r="AP46" s="105"/>
      <c r="AQ46" s="105">
        <v>167</v>
      </c>
      <c r="AR46" s="157">
        <v>600</v>
      </c>
      <c r="AS46" s="150">
        <v>76</v>
      </c>
      <c r="AT46" s="150"/>
      <c r="AU46" s="150"/>
      <c r="AV46" s="150"/>
      <c r="AW46" s="150"/>
      <c r="AX46" s="150">
        <v>89</v>
      </c>
      <c r="AY46" s="155">
        <v>165</v>
      </c>
      <c r="AZ46" s="105">
        <v>21</v>
      </c>
      <c r="BA46" s="149"/>
      <c r="BB46" s="99">
        <v>357</v>
      </c>
      <c r="BC46" s="99"/>
      <c r="BD46" s="99"/>
      <c r="BE46" s="99"/>
      <c r="BF46" s="99"/>
      <c r="BG46" s="99"/>
      <c r="BH46" s="99">
        <v>179</v>
      </c>
      <c r="BI46" s="110">
        <v>536</v>
      </c>
      <c r="BJ46" s="117">
        <v>78</v>
      </c>
      <c r="BK46" s="109"/>
      <c r="BL46" s="109"/>
      <c r="BM46" s="109"/>
      <c r="BN46" s="109"/>
      <c r="BO46" s="109">
        <v>71</v>
      </c>
      <c r="BP46" s="111">
        <v>149</v>
      </c>
      <c r="BQ46" s="119">
        <v>44</v>
      </c>
      <c r="BR46" s="34"/>
      <c r="BS46" s="8">
        <v>314</v>
      </c>
      <c r="BT46" s="8"/>
      <c r="BU46" s="8"/>
      <c r="BV46" s="8"/>
      <c r="BW46" s="8"/>
      <c r="BX46" s="8">
        <v>121</v>
      </c>
      <c r="BY46" s="8">
        <v>202</v>
      </c>
      <c r="BZ46" s="4">
        <v>637</v>
      </c>
      <c r="CA46" s="8">
        <v>66</v>
      </c>
      <c r="CB46" s="8"/>
      <c r="CC46" s="8"/>
      <c r="CD46" s="8"/>
      <c r="CE46" s="8"/>
      <c r="CF46" s="8">
        <v>63</v>
      </c>
      <c r="CG46" s="8">
        <v>129</v>
      </c>
      <c r="CH46" s="92">
        <v>31</v>
      </c>
      <c r="CI46" s="76"/>
      <c r="CJ46" s="65">
        <v>313</v>
      </c>
      <c r="CK46" s="65"/>
      <c r="CL46" s="65"/>
      <c r="CM46" s="65"/>
      <c r="CN46" s="65"/>
      <c r="CO46" s="65"/>
      <c r="CP46" s="65">
        <v>239</v>
      </c>
      <c r="CQ46" s="73">
        <v>552</v>
      </c>
      <c r="CR46" s="87">
        <v>66</v>
      </c>
      <c r="CS46" s="87"/>
      <c r="CT46" s="87"/>
      <c r="CU46" s="87"/>
      <c r="CV46" s="87"/>
      <c r="CW46" s="87">
        <v>65</v>
      </c>
      <c r="CX46" s="87">
        <v>131</v>
      </c>
      <c r="CY46" s="86"/>
      <c r="CZ46" s="81">
        <v>323</v>
      </c>
      <c r="DA46" s="81"/>
      <c r="DB46" s="81"/>
      <c r="DC46" s="81"/>
      <c r="DD46" s="81"/>
      <c r="DE46" s="81"/>
      <c r="DF46" s="81">
        <v>244</v>
      </c>
      <c r="DG46" s="85">
        <v>567</v>
      </c>
      <c r="DH46" s="82">
        <v>66</v>
      </c>
      <c r="DI46" s="82"/>
      <c r="DJ46" s="82"/>
      <c r="DK46" s="82"/>
      <c r="DL46" s="82"/>
      <c r="DM46" s="82">
        <v>61</v>
      </c>
      <c r="DN46" s="83">
        <v>127</v>
      </c>
      <c r="DO46" s="76"/>
      <c r="DP46" s="49">
        <v>300</v>
      </c>
      <c r="DQ46" s="65"/>
      <c r="DR46" s="65"/>
      <c r="DS46" s="65"/>
      <c r="DT46" s="65"/>
      <c r="DU46" s="65">
        <v>235</v>
      </c>
      <c r="DV46" s="65"/>
      <c r="DW46" s="73">
        <v>535</v>
      </c>
      <c r="DX46" s="65">
        <v>47</v>
      </c>
      <c r="DY46" s="65">
        <v>0</v>
      </c>
      <c r="DZ46" s="65">
        <v>0</v>
      </c>
      <c r="EA46" s="65">
        <v>0</v>
      </c>
      <c r="EB46" s="65">
        <v>0</v>
      </c>
      <c r="EC46" s="65">
        <v>57</v>
      </c>
      <c r="ED46" s="65">
        <v>104</v>
      </c>
      <c r="EE46" s="34"/>
      <c r="EF46">
        <v>129</v>
      </c>
      <c r="EJ46">
        <v>230</v>
      </c>
      <c r="EK46" s="4">
        <f t="shared" ref="EK46" si="122">SUM(EE46:EJ46)</f>
        <v>359</v>
      </c>
      <c r="EL46">
        <v>34</v>
      </c>
      <c r="EM46">
        <v>52</v>
      </c>
      <c r="ER46">
        <v>28</v>
      </c>
      <c r="ES46" s="11">
        <f t="shared" ref="ES46" si="123">SUM(EL46:ER46)</f>
        <v>114</v>
      </c>
      <c r="EU46">
        <v>209</v>
      </c>
      <c r="EX46">
        <v>122</v>
      </c>
      <c r="EY46">
        <v>200</v>
      </c>
      <c r="EZ46" s="4">
        <f t="shared" ref="EZ46" si="124">SUM(ET46:EY46)</f>
        <v>531</v>
      </c>
      <c r="FA46">
        <v>21</v>
      </c>
      <c r="FB46">
        <v>48</v>
      </c>
      <c r="FG46">
        <v>36</v>
      </c>
      <c r="FH46">
        <f t="shared" ref="FH46" si="125">SUM(FA46:FG46)</f>
        <v>105</v>
      </c>
    </row>
    <row r="47" spans="1:164" x14ac:dyDescent="0.3">
      <c r="A47" s="11" t="s">
        <v>40</v>
      </c>
      <c r="B47" s="105" t="s">
        <v>165</v>
      </c>
      <c r="C47" s="105">
        <v>341</v>
      </c>
      <c r="D47" s="105" t="s">
        <v>165</v>
      </c>
      <c r="E47" s="105" t="s">
        <v>165</v>
      </c>
      <c r="F47" s="105" t="s">
        <v>165</v>
      </c>
      <c r="G47" s="105" t="s">
        <v>165</v>
      </c>
      <c r="H47" s="105">
        <v>49</v>
      </c>
      <c r="I47" s="105" t="s">
        <v>165</v>
      </c>
      <c r="J47" s="157"/>
      <c r="K47" s="150">
        <v>43</v>
      </c>
      <c r="L47" s="150" t="s">
        <v>165</v>
      </c>
      <c r="M47" s="150" t="s">
        <v>165</v>
      </c>
      <c r="N47" s="150" t="s">
        <v>165</v>
      </c>
      <c r="O47" s="105" t="s">
        <v>165</v>
      </c>
      <c r="P47" s="150" t="s">
        <v>165</v>
      </c>
      <c r="Q47" s="155"/>
      <c r="R47" s="119">
        <v>51</v>
      </c>
      <c r="S47" s="105" t="s">
        <v>165</v>
      </c>
      <c r="T47" s="105">
        <v>312</v>
      </c>
      <c r="U47" s="105" t="s">
        <v>165</v>
      </c>
      <c r="V47" s="105" t="s">
        <v>165</v>
      </c>
      <c r="W47" s="105" t="s">
        <v>165</v>
      </c>
      <c r="X47" s="105" t="s">
        <v>165</v>
      </c>
      <c r="Y47" s="105" t="s">
        <v>165</v>
      </c>
      <c r="Z47" s="105" t="s">
        <v>165</v>
      </c>
      <c r="AA47" s="157"/>
      <c r="AB47" s="150">
        <v>32</v>
      </c>
      <c r="AC47" s="150" t="s">
        <v>165</v>
      </c>
      <c r="AD47" s="150" t="s">
        <v>165</v>
      </c>
      <c r="AE47" s="150" t="s">
        <v>165</v>
      </c>
      <c r="AF47" s="105" t="s">
        <v>165</v>
      </c>
      <c r="AG47" s="150" t="s">
        <v>165</v>
      </c>
      <c r="AH47" s="155"/>
      <c r="AI47" s="119">
        <v>40</v>
      </c>
      <c r="AJ47" s="105"/>
      <c r="AK47" s="105">
        <v>294</v>
      </c>
      <c r="AL47" s="105"/>
      <c r="AM47" s="105"/>
      <c r="AN47" s="105"/>
      <c r="AO47" s="105"/>
      <c r="AP47" s="105"/>
      <c r="AQ47" s="105"/>
      <c r="AR47" s="157">
        <v>294</v>
      </c>
      <c r="AS47" s="150">
        <v>21</v>
      </c>
      <c r="AT47" s="150"/>
      <c r="AU47" s="150"/>
      <c r="AV47" s="150"/>
      <c r="AW47" s="105" t="s">
        <v>165</v>
      </c>
      <c r="AX47" s="150"/>
      <c r="AY47" s="155"/>
      <c r="AZ47" s="105">
        <v>38</v>
      </c>
      <c r="BA47" s="149"/>
      <c r="BB47" s="99">
        <v>234</v>
      </c>
      <c r="BC47" s="99"/>
      <c r="BD47" s="99"/>
      <c r="BE47" s="99"/>
      <c r="BF47" s="99"/>
      <c r="BG47" s="99"/>
      <c r="BH47" s="99"/>
      <c r="BI47" s="110">
        <v>234</v>
      </c>
      <c r="BJ47" s="117">
        <v>19</v>
      </c>
      <c r="BK47" s="109"/>
      <c r="BL47" s="109"/>
      <c r="BM47" s="109"/>
      <c r="BN47" s="109" t="s">
        <v>165</v>
      </c>
      <c r="BO47" s="109"/>
      <c r="BP47" s="111"/>
      <c r="BQ47" s="119">
        <v>45</v>
      </c>
      <c r="BR47" s="34"/>
      <c r="BS47" s="8">
        <v>183</v>
      </c>
      <c r="BT47" s="8"/>
      <c r="BU47" s="8"/>
      <c r="BV47" s="8"/>
      <c r="BW47" s="8"/>
      <c r="BX47" s="8"/>
      <c r="BY47" s="8"/>
      <c r="BZ47" s="4">
        <v>183</v>
      </c>
      <c r="CA47" s="8">
        <v>28</v>
      </c>
      <c r="CB47" s="8"/>
      <c r="CC47" s="8"/>
      <c r="CD47" s="8"/>
      <c r="CE47" s="8">
        <v>3</v>
      </c>
      <c r="CF47" s="8">
        <v>16</v>
      </c>
      <c r="CG47" s="8">
        <v>47</v>
      </c>
      <c r="CH47" s="92">
        <v>35</v>
      </c>
      <c r="CI47" s="76"/>
      <c r="CJ47" s="65">
        <v>164</v>
      </c>
      <c r="CK47" s="65"/>
      <c r="CL47" s="65"/>
      <c r="CM47" s="65"/>
      <c r="CN47" s="65"/>
      <c r="CO47" s="65"/>
      <c r="CP47" s="65"/>
      <c r="CQ47" s="73">
        <v>164</v>
      </c>
      <c r="CR47" s="87">
        <v>18</v>
      </c>
      <c r="CS47" s="87"/>
      <c r="CT47" s="87"/>
      <c r="CU47" s="87"/>
      <c r="CV47" s="87"/>
      <c r="CW47" s="87">
        <v>30</v>
      </c>
      <c r="CX47" s="87">
        <v>48</v>
      </c>
      <c r="CY47" s="86"/>
      <c r="CZ47" s="81">
        <v>144</v>
      </c>
      <c r="DA47" s="81"/>
      <c r="DB47" s="81"/>
      <c r="DC47" s="81"/>
      <c r="DD47" s="81"/>
      <c r="DE47" s="81"/>
      <c r="DF47" s="81"/>
      <c r="DG47" s="85">
        <v>144</v>
      </c>
      <c r="DH47" s="82"/>
      <c r="DI47" s="82"/>
      <c r="DJ47" s="82"/>
      <c r="DK47" s="82"/>
      <c r="DL47" s="82"/>
      <c r="DM47" s="82">
        <v>45</v>
      </c>
      <c r="DN47" s="83">
        <v>45</v>
      </c>
      <c r="DO47" s="76"/>
      <c r="DP47" s="65">
        <v>170</v>
      </c>
      <c r="DQ47" s="65"/>
      <c r="DR47" s="65"/>
      <c r="DS47" s="65"/>
      <c r="DT47" s="65"/>
      <c r="DU47" s="65"/>
      <c r="DV47" s="65"/>
      <c r="DW47" s="73">
        <v>170</v>
      </c>
      <c r="DX47" s="65">
        <v>16</v>
      </c>
      <c r="DY47" s="65">
        <v>0</v>
      </c>
      <c r="DZ47" s="65">
        <v>0</v>
      </c>
      <c r="EA47" s="65">
        <v>0</v>
      </c>
      <c r="EB47" s="65">
        <v>0</v>
      </c>
      <c r="EC47" s="65">
        <v>50</v>
      </c>
      <c r="ED47" s="65">
        <v>66</v>
      </c>
      <c r="EE47" s="34"/>
      <c r="EF47">
        <v>171</v>
      </c>
      <c r="EK47" s="4">
        <f t="shared" ref="EK47" si="126">SUM(EE47:EJ47)</f>
        <v>171</v>
      </c>
      <c r="EL47">
        <v>30</v>
      </c>
      <c r="ER47">
        <v>51</v>
      </c>
      <c r="ES47" s="11">
        <f t="shared" ref="ES47" si="127">SUM(EL47:ER47)</f>
        <v>81</v>
      </c>
      <c r="EU47">
        <v>190</v>
      </c>
      <c r="EZ47" s="4">
        <f t="shared" ref="EZ47" si="128">SUM(ET47:EY47)</f>
        <v>190</v>
      </c>
      <c r="FA47">
        <v>31</v>
      </c>
      <c r="FG47">
        <v>64</v>
      </c>
      <c r="FH47">
        <f t="shared" ref="FH47" si="129">SUM(FA47:FG47)</f>
        <v>95</v>
      </c>
    </row>
    <row r="48" spans="1:164" x14ac:dyDescent="0.3">
      <c r="A48" s="11" t="s">
        <v>163</v>
      </c>
      <c r="B48" s="105" t="s">
        <v>165</v>
      </c>
      <c r="C48" s="105">
        <v>496</v>
      </c>
      <c r="D48" s="105" t="s">
        <v>165</v>
      </c>
      <c r="E48" s="105" t="s">
        <v>165</v>
      </c>
      <c r="F48" s="105">
        <v>15</v>
      </c>
      <c r="G48" s="105" t="s">
        <v>165</v>
      </c>
      <c r="H48" s="105" t="s">
        <v>165</v>
      </c>
      <c r="I48" s="105" t="s">
        <v>165</v>
      </c>
      <c r="J48" s="157"/>
      <c r="K48" s="105" t="s">
        <v>165</v>
      </c>
      <c r="L48" s="150" t="s">
        <v>165</v>
      </c>
      <c r="M48" s="105" t="s">
        <v>165</v>
      </c>
      <c r="N48" s="150">
        <v>54</v>
      </c>
      <c r="O48" s="150" t="s">
        <v>165</v>
      </c>
      <c r="P48" s="105">
        <v>98</v>
      </c>
      <c r="Q48" s="155"/>
      <c r="R48" s="119">
        <v>10</v>
      </c>
      <c r="S48" s="105" t="s">
        <v>165</v>
      </c>
      <c r="T48" s="105">
        <v>505</v>
      </c>
      <c r="U48" s="105" t="s">
        <v>165</v>
      </c>
      <c r="V48" s="105" t="s">
        <v>165</v>
      </c>
      <c r="W48" s="105">
        <v>21</v>
      </c>
      <c r="X48" s="105" t="s">
        <v>165</v>
      </c>
      <c r="Y48" s="105" t="s">
        <v>165</v>
      </c>
      <c r="Z48" s="105" t="s">
        <v>165</v>
      </c>
      <c r="AA48" s="157"/>
      <c r="AB48" s="105" t="s">
        <v>165</v>
      </c>
      <c r="AC48" s="150" t="s">
        <v>165</v>
      </c>
      <c r="AD48" s="105" t="s">
        <v>165</v>
      </c>
      <c r="AE48" s="150">
        <v>56</v>
      </c>
      <c r="AF48" s="150" t="s">
        <v>165</v>
      </c>
      <c r="AG48" s="105">
        <v>72</v>
      </c>
      <c r="AH48" s="155"/>
      <c r="AI48" s="119" t="s">
        <v>165</v>
      </c>
      <c r="AJ48" s="105"/>
      <c r="AK48" s="105">
        <v>509</v>
      </c>
      <c r="AL48" s="105"/>
      <c r="AM48" s="105"/>
      <c r="AN48" s="105">
        <v>17</v>
      </c>
      <c r="AO48" s="105"/>
      <c r="AP48" s="105"/>
      <c r="AQ48" s="105"/>
      <c r="AR48" s="157">
        <v>526</v>
      </c>
      <c r="AS48" s="105" t="s">
        <v>165</v>
      </c>
      <c r="AT48" s="150">
        <v>29</v>
      </c>
      <c r="AU48" s="105" t="s">
        <v>165</v>
      </c>
      <c r="AV48" s="150">
        <v>66</v>
      </c>
      <c r="AW48" s="150"/>
      <c r="AX48" s="105" t="s">
        <v>165</v>
      </c>
      <c r="AY48" s="155"/>
      <c r="AZ48" s="105">
        <v>93</v>
      </c>
      <c r="BA48" s="149"/>
      <c r="BB48" s="99">
        <v>381</v>
      </c>
      <c r="BC48" s="99"/>
      <c r="BD48" s="99"/>
      <c r="BE48" s="99">
        <v>14</v>
      </c>
      <c r="BF48" s="99"/>
      <c r="BG48" s="99"/>
      <c r="BH48" s="99"/>
      <c r="BI48" s="110">
        <v>395</v>
      </c>
      <c r="BJ48" s="117" t="s">
        <v>165</v>
      </c>
      <c r="BK48" s="109" t="s">
        <v>165</v>
      </c>
      <c r="BL48" s="109" t="s">
        <v>165</v>
      </c>
      <c r="BM48" s="109">
        <v>60</v>
      </c>
      <c r="BN48" s="109"/>
      <c r="BO48" s="109">
        <v>19</v>
      </c>
      <c r="BP48" s="111"/>
      <c r="BQ48" s="121" t="s">
        <v>165</v>
      </c>
      <c r="BR48" s="34"/>
      <c r="BS48" s="8"/>
      <c r="BT48" s="8"/>
      <c r="BU48" s="8"/>
      <c r="BV48" s="8"/>
      <c r="BW48" s="8"/>
      <c r="BX48" s="8"/>
      <c r="BY48" s="8"/>
      <c r="BZ48" s="4"/>
      <c r="CA48" s="8"/>
      <c r="CB48" s="8"/>
      <c r="CC48" s="8"/>
      <c r="CD48" s="8"/>
      <c r="CE48" s="8"/>
      <c r="CF48" s="8"/>
      <c r="CG48" s="8"/>
      <c r="CH48" s="92"/>
      <c r="CI48" s="76"/>
      <c r="CJ48" s="65"/>
      <c r="CK48" s="65"/>
      <c r="CL48" s="65"/>
      <c r="CM48" s="65"/>
      <c r="CN48" s="65"/>
      <c r="CO48" s="65"/>
      <c r="CP48" s="65"/>
      <c r="CQ48" s="73"/>
      <c r="CR48" s="87"/>
      <c r="CS48" s="87"/>
      <c r="CT48" s="87"/>
      <c r="CU48" s="87"/>
      <c r="CV48" s="87"/>
      <c r="CW48" s="87"/>
      <c r="CX48" s="87"/>
      <c r="CY48" s="86"/>
      <c r="CZ48" s="81"/>
      <c r="DA48" s="81"/>
      <c r="DB48" s="81"/>
      <c r="DC48" s="81"/>
      <c r="DD48" s="81"/>
      <c r="DE48" s="81"/>
      <c r="DF48" s="81"/>
      <c r="DG48" s="85"/>
      <c r="DH48" s="82"/>
      <c r="DI48" s="82"/>
      <c r="DJ48" s="82"/>
      <c r="DK48" s="82"/>
      <c r="DL48" s="82"/>
      <c r="DM48" s="82"/>
      <c r="DN48" s="83"/>
      <c r="DO48" s="76"/>
      <c r="DP48" s="65"/>
      <c r="DQ48" s="65"/>
      <c r="DR48" s="65"/>
      <c r="DS48" s="65"/>
      <c r="DT48" s="65"/>
      <c r="DU48" s="65"/>
      <c r="DV48" s="65"/>
      <c r="DW48" s="73"/>
      <c r="DX48" s="65"/>
      <c r="DY48" s="65"/>
      <c r="DZ48" s="65"/>
      <c r="EA48" s="65"/>
      <c r="EB48" s="65"/>
      <c r="EC48" s="65"/>
      <c r="ED48" s="65"/>
      <c r="EE48" s="34"/>
      <c r="EK48" s="4"/>
      <c r="ES48" s="11"/>
      <c r="EZ48" s="4"/>
    </row>
    <row r="49" spans="1:164" x14ac:dyDescent="0.3">
      <c r="A49" s="11" t="s">
        <v>41</v>
      </c>
      <c r="J49" s="4"/>
      <c r="K49" s="8"/>
      <c r="L49" s="8"/>
      <c r="M49" s="8"/>
      <c r="N49" s="8"/>
      <c r="O49" s="8"/>
      <c r="P49" s="8"/>
      <c r="Q49" s="4"/>
      <c r="AA49" s="4"/>
      <c r="AB49" s="8"/>
      <c r="AC49" s="8"/>
      <c r="AD49" s="8"/>
      <c r="AE49" s="8"/>
      <c r="AF49" s="8"/>
      <c r="AG49" s="8"/>
      <c r="AH49" s="4"/>
      <c r="AI49" s="182"/>
      <c r="AJ49" s="8"/>
      <c r="AK49" s="8"/>
      <c r="AL49" s="8"/>
      <c r="AM49" s="8"/>
      <c r="AN49" s="8"/>
      <c r="AO49" s="8"/>
      <c r="AP49" s="8"/>
      <c r="AQ49" s="8"/>
      <c r="AR49" s="4"/>
      <c r="AS49" s="8"/>
      <c r="AT49" s="8"/>
      <c r="AU49" s="8"/>
      <c r="AV49" s="8"/>
      <c r="AW49" s="8"/>
      <c r="AX49" s="8"/>
      <c r="AY49" s="4"/>
      <c r="AZ49" s="8"/>
      <c r="BA49" s="34"/>
      <c r="BB49" s="8"/>
      <c r="BC49" s="8"/>
      <c r="BD49" s="8"/>
      <c r="BE49" s="8"/>
      <c r="BF49" s="8"/>
      <c r="BG49" s="8"/>
      <c r="BH49" s="8"/>
      <c r="BI49" s="8"/>
      <c r="BJ49" s="55"/>
      <c r="BK49" s="8"/>
      <c r="BL49" s="8"/>
      <c r="BM49" s="8"/>
      <c r="BN49" s="8"/>
      <c r="BO49" s="8"/>
      <c r="BP49" s="8"/>
      <c r="BQ49" s="92"/>
      <c r="BR49" s="34"/>
      <c r="BS49" s="8">
        <v>347</v>
      </c>
      <c r="BT49" s="8"/>
      <c r="BU49" s="8"/>
      <c r="BV49" s="8">
        <v>10</v>
      </c>
      <c r="BW49" s="8"/>
      <c r="BX49" s="8"/>
      <c r="BY49" s="8"/>
      <c r="BZ49" s="4">
        <v>357</v>
      </c>
      <c r="CA49" s="8">
        <v>2</v>
      </c>
      <c r="CB49" s="8"/>
      <c r="CC49" s="8"/>
      <c r="CD49" s="8">
        <v>63</v>
      </c>
      <c r="CE49" s="8"/>
      <c r="CF49" s="8">
        <v>28</v>
      </c>
      <c r="CG49" s="8">
        <v>93</v>
      </c>
      <c r="CH49" s="92">
        <v>6</v>
      </c>
      <c r="CI49" s="76"/>
      <c r="CJ49" s="65">
        <v>108</v>
      </c>
      <c r="CK49" s="65"/>
      <c r="CL49" s="65"/>
      <c r="CM49" s="65"/>
      <c r="CN49" s="65"/>
      <c r="CO49" s="65"/>
      <c r="CP49" s="65"/>
      <c r="CQ49" s="73">
        <v>108</v>
      </c>
      <c r="CR49" s="87"/>
      <c r="CS49" s="87"/>
      <c r="CT49" s="87"/>
      <c r="CU49" s="87"/>
      <c r="CV49" s="87"/>
      <c r="CW49" s="87">
        <v>42</v>
      </c>
      <c r="CX49" s="87">
        <v>42</v>
      </c>
      <c r="CY49" s="86"/>
      <c r="CZ49" s="81">
        <v>129</v>
      </c>
      <c r="DA49" s="81"/>
      <c r="DB49" s="81"/>
      <c r="DC49" s="81"/>
      <c r="DD49" s="81"/>
      <c r="DE49" s="81"/>
      <c r="DF49" s="81"/>
      <c r="DG49" s="85">
        <v>129</v>
      </c>
      <c r="DH49" s="84"/>
      <c r="DI49" s="82"/>
      <c r="DJ49" s="82"/>
      <c r="DK49" s="82"/>
      <c r="DL49" s="82"/>
      <c r="DM49" s="82">
        <v>22</v>
      </c>
      <c r="DN49" s="83">
        <v>22</v>
      </c>
      <c r="DO49" s="76"/>
      <c r="DP49" s="65">
        <v>117</v>
      </c>
      <c r="DQ49" s="65"/>
      <c r="DR49" s="65"/>
      <c r="DS49" s="65"/>
      <c r="DT49" s="65"/>
      <c r="DU49" s="65"/>
      <c r="DV49" s="65"/>
      <c r="DW49" s="73">
        <v>117</v>
      </c>
      <c r="DX49" s="65">
        <v>0</v>
      </c>
      <c r="DY49" s="65">
        <v>0</v>
      </c>
      <c r="DZ49" s="65">
        <v>0</v>
      </c>
      <c r="EA49" s="65">
        <v>0</v>
      </c>
      <c r="EB49" s="65">
        <v>0</v>
      </c>
      <c r="EC49" s="65">
        <v>13</v>
      </c>
      <c r="ED49" s="65">
        <v>13</v>
      </c>
      <c r="EE49" s="34"/>
      <c r="EF49">
        <v>67</v>
      </c>
      <c r="EK49" s="4">
        <f t="shared" ref="EK49" si="130">SUM(EE49:EJ49)</f>
        <v>67</v>
      </c>
      <c r="ER49">
        <v>9</v>
      </c>
      <c r="ES49" s="11">
        <f t="shared" ref="ES49" si="131">SUM(EL49:ER49)</f>
        <v>9</v>
      </c>
      <c r="EU49">
        <v>81</v>
      </c>
      <c r="EZ49" s="4">
        <f t="shared" ref="EZ49" si="132">SUM(ET49:EY49)</f>
        <v>81</v>
      </c>
      <c r="FG49">
        <v>14</v>
      </c>
      <c r="FH49">
        <f t="shared" ref="FH49" si="133">SUM(FA49:FG49)</f>
        <v>14</v>
      </c>
    </row>
    <row r="50" spans="1:164" x14ac:dyDescent="0.3">
      <c r="A50" s="11" t="s">
        <v>42</v>
      </c>
      <c r="B50" s="8">
        <v>45</v>
      </c>
      <c r="C50" s="8">
        <v>319</v>
      </c>
      <c r="D50" s="8" t="s">
        <v>165</v>
      </c>
      <c r="E50" s="8" t="s">
        <v>165</v>
      </c>
      <c r="F50" s="8" t="s">
        <v>165</v>
      </c>
      <c r="G50" s="8" t="s">
        <v>165</v>
      </c>
      <c r="H50" s="8" t="s">
        <v>165</v>
      </c>
      <c r="I50" s="8" t="s">
        <v>165</v>
      </c>
      <c r="J50" s="157"/>
      <c r="K50" s="150">
        <v>62</v>
      </c>
      <c r="L50" s="150">
        <v>42</v>
      </c>
      <c r="M50" s="150" t="s">
        <v>165</v>
      </c>
      <c r="N50" s="150">
        <v>49</v>
      </c>
      <c r="O50" s="150" t="s">
        <v>165</v>
      </c>
      <c r="P50" s="150">
        <v>72</v>
      </c>
      <c r="Q50" s="155"/>
      <c r="R50" s="182">
        <v>32</v>
      </c>
      <c r="S50" s="8">
        <v>64</v>
      </c>
      <c r="T50" s="8">
        <v>302</v>
      </c>
      <c r="U50" s="8" t="s">
        <v>165</v>
      </c>
      <c r="V50" s="8" t="s">
        <v>165</v>
      </c>
      <c r="W50" s="8" t="s">
        <v>165</v>
      </c>
      <c r="X50" s="8" t="s">
        <v>165</v>
      </c>
      <c r="Y50" s="8" t="s">
        <v>165</v>
      </c>
      <c r="Z50" s="8" t="s">
        <v>165</v>
      </c>
      <c r="AA50" s="157"/>
      <c r="AB50" s="150">
        <v>40</v>
      </c>
      <c r="AC50" s="150">
        <v>61</v>
      </c>
      <c r="AD50" s="150" t="s">
        <v>165</v>
      </c>
      <c r="AE50" s="150">
        <v>38</v>
      </c>
      <c r="AF50" s="150" t="s">
        <v>165</v>
      </c>
      <c r="AG50" s="150">
        <v>88</v>
      </c>
      <c r="AH50" s="155"/>
      <c r="AI50" s="119">
        <v>36</v>
      </c>
      <c r="AJ50" s="105">
        <v>80</v>
      </c>
      <c r="AK50" s="105">
        <v>277</v>
      </c>
      <c r="AL50" s="105"/>
      <c r="AM50" s="105"/>
      <c r="AN50" s="105"/>
      <c r="AO50" s="105"/>
      <c r="AP50" s="105"/>
      <c r="AQ50" s="105"/>
      <c r="AR50" s="157">
        <v>357</v>
      </c>
      <c r="AS50" s="150"/>
      <c r="AT50" s="150">
        <v>60</v>
      </c>
      <c r="AU50" s="150"/>
      <c r="AV50" s="150"/>
      <c r="AW50" s="150"/>
      <c r="AX50" s="150">
        <v>78</v>
      </c>
      <c r="AY50" s="155">
        <v>138</v>
      </c>
      <c r="AZ50" s="105">
        <v>40</v>
      </c>
      <c r="BA50" s="149">
        <v>68</v>
      </c>
      <c r="BB50" s="99">
        <v>242</v>
      </c>
      <c r="BC50" s="99"/>
      <c r="BD50" s="99"/>
      <c r="BE50" s="99"/>
      <c r="BF50" s="99"/>
      <c r="BG50" s="99"/>
      <c r="BH50" s="99"/>
      <c r="BI50" s="110">
        <v>310</v>
      </c>
      <c r="BJ50" s="117"/>
      <c r="BK50" s="109">
        <v>47</v>
      </c>
      <c r="BL50" s="109"/>
      <c r="BM50" s="109"/>
      <c r="BN50" s="109"/>
      <c r="BO50" s="109">
        <v>69</v>
      </c>
      <c r="BP50" s="111">
        <v>116</v>
      </c>
      <c r="BQ50" s="119">
        <v>24</v>
      </c>
      <c r="BR50" s="34">
        <v>60</v>
      </c>
      <c r="BS50" s="8">
        <v>175</v>
      </c>
      <c r="BT50" s="8"/>
      <c r="BU50" s="8"/>
      <c r="BV50" s="8"/>
      <c r="BW50" s="8"/>
      <c r="BX50" s="8"/>
      <c r="BY50" s="8"/>
      <c r="BZ50" s="4">
        <v>235</v>
      </c>
      <c r="CA50" s="8"/>
      <c r="CB50" s="8">
        <v>39</v>
      </c>
      <c r="CC50" s="8"/>
      <c r="CD50" s="8"/>
      <c r="CE50" s="8"/>
      <c r="CF50" s="8">
        <v>79</v>
      </c>
      <c r="CG50" s="8">
        <v>118</v>
      </c>
      <c r="CH50" s="92">
        <v>28</v>
      </c>
      <c r="CI50" s="76">
        <v>40</v>
      </c>
      <c r="CJ50" s="65">
        <v>176</v>
      </c>
      <c r="CK50" s="65"/>
      <c r="CL50" s="65"/>
      <c r="CM50" s="65"/>
      <c r="CN50" s="65"/>
      <c r="CO50" s="65"/>
      <c r="CP50" s="65"/>
      <c r="CQ50" s="73">
        <v>216</v>
      </c>
      <c r="CR50" s="87"/>
      <c r="CS50" s="87">
        <v>22</v>
      </c>
      <c r="CT50" s="87"/>
      <c r="CU50" s="87"/>
      <c r="CV50" s="87"/>
      <c r="CW50" s="87">
        <v>100</v>
      </c>
      <c r="CX50" s="87">
        <v>122</v>
      </c>
      <c r="CY50" s="86">
        <v>21</v>
      </c>
      <c r="CZ50" s="81">
        <v>194</v>
      </c>
      <c r="DA50" s="81"/>
      <c r="DB50" s="81"/>
      <c r="DC50" s="81"/>
      <c r="DD50" s="81"/>
      <c r="DE50" s="81"/>
      <c r="DF50" s="81"/>
      <c r="DG50" s="85">
        <v>215</v>
      </c>
      <c r="DH50" s="82"/>
      <c r="DI50" s="82">
        <v>10</v>
      </c>
      <c r="DJ50" s="82"/>
      <c r="DK50" s="82"/>
      <c r="DL50" s="82"/>
      <c r="DM50" s="82">
        <v>103</v>
      </c>
      <c r="DN50" s="83">
        <v>113</v>
      </c>
      <c r="DO50" s="76">
        <v>20</v>
      </c>
      <c r="DP50" s="65">
        <v>204</v>
      </c>
      <c r="DQ50" s="65"/>
      <c r="DR50" s="65"/>
      <c r="DS50" s="65"/>
      <c r="DT50" s="65"/>
      <c r="DU50" s="65"/>
      <c r="DV50" s="65"/>
      <c r="DW50" s="73">
        <v>224</v>
      </c>
      <c r="DX50" s="65">
        <v>0</v>
      </c>
      <c r="DY50" s="65">
        <v>10</v>
      </c>
      <c r="DZ50" s="65">
        <v>0</v>
      </c>
      <c r="EA50" s="65">
        <v>0</v>
      </c>
      <c r="EB50" s="65">
        <v>0</v>
      </c>
      <c r="EC50" s="65">
        <v>105</v>
      </c>
      <c r="ED50" s="65">
        <v>115</v>
      </c>
      <c r="EE50" s="34">
        <v>10</v>
      </c>
      <c r="EF50">
        <v>188</v>
      </c>
      <c r="EI50">
        <v>9</v>
      </c>
      <c r="EK50" s="4">
        <f t="shared" ref="EK50" si="134">SUM(EE50:EJ50)</f>
        <v>207</v>
      </c>
      <c r="EL50">
        <v>11</v>
      </c>
      <c r="EM50">
        <v>19</v>
      </c>
      <c r="EP50">
        <v>1</v>
      </c>
      <c r="ER50">
        <v>83</v>
      </c>
      <c r="ES50" s="11">
        <f t="shared" ref="ES50" si="135">SUM(EL50:ER50)</f>
        <v>114</v>
      </c>
      <c r="ET50">
        <v>10</v>
      </c>
      <c r="EU50">
        <v>188</v>
      </c>
      <c r="EX50">
        <v>20</v>
      </c>
      <c r="EZ50" s="4">
        <f t="shared" ref="EZ50" si="136">SUM(ET50:EY50)</f>
        <v>218</v>
      </c>
      <c r="FA50">
        <v>11</v>
      </c>
      <c r="FB50">
        <v>30</v>
      </c>
      <c r="FG50">
        <v>75</v>
      </c>
      <c r="FH50">
        <f t="shared" ref="FH50" si="137">SUM(FA50:FG50)</f>
        <v>116</v>
      </c>
    </row>
    <row r="51" spans="1:164" x14ac:dyDescent="0.3">
      <c r="A51" s="11" t="s">
        <v>43</v>
      </c>
      <c r="B51" s="105" t="s">
        <v>165</v>
      </c>
      <c r="C51" s="105">
        <v>274</v>
      </c>
      <c r="D51" s="105" t="s">
        <v>165</v>
      </c>
      <c r="E51" s="105" t="s">
        <v>165</v>
      </c>
      <c r="F51" s="105">
        <v>205</v>
      </c>
      <c r="G51" s="105" t="s">
        <v>165</v>
      </c>
      <c r="H51" s="105" t="s">
        <v>165</v>
      </c>
      <c r="I51" s="105" t="s">
        <v>165</v>
      </c>
      <c r="J51" s="157"/>
      <c r="K51" s="150">
        <v>87</v>
      </c>
      <c r="L51" s="150">
        <v>89</v>
      </c>
      <c r="M51" s="150" t="s">
        <v>165</v>
      </c>
      <c r="N51" s="105" t="s">
        <v>165</v>
      </c>
      <c r="O51" s="150" t="s">
        <v>165</v>
      </c>
      <c r="P51" s="150" t="s">
        <v>165</v>
      </c>
      <c r="Q51" s="155"/>
      <c r="R51" s="119">
        <v>62</v>
      </c>
      <c r="S51" s="105" t="s">
        <v>165</v>
      </c>
      <c r="T51" s="105">
        <v>246</v>
      </c>
      <c r="U51" s="105" t="s">
        <v>165</v>
      </c>
      <c r="V51" s="105" t="s">
        <v>165</v>
      </c>
      <c r="W51" s="105">
        <v>161</v>
      </c>
      <c r="X51" s="105" t="s">
        <v>165</v>
      </c>
      <c r="Y51" s="105" t="s">
        <v>165</v>
      </c>
      <c r="Z51" s="105" t="s">
        <v>165</v>
      </c>
      <c r="AA51" s="157"/>
      <c r="AB51" s="150">
        <v>77</v>
      </c>
      <c r="AC51" s="150">
        <v>86</v>
      </c>
      <c r="AD51" s="150" t="s">
        <v>165</v>
      </c>
      <c r="AE51" s="105" t="s">
        <v>165</v>
      </c>
      <c r="AF51" s="150" t="s">
        <v>165</v>
      </c>
      <c r="AG51" s="150" t="s">
        <v>165</v>
      </c>
      <c r="AH51" s="155"/>
      <c r="AI51" s="119">
        <v>53</v>
      </c>
      <c r="AJ51" s="105"/>
      <c r="AK51" s="105">
        <v>244</v>
      </c>
      <c r="AL51" s="105"/>
      <c r="AM51" s="105"/>
      <c r="AN51" s="105">
        <v>152</v>
      </c>
      <c r="AO51" s="105"/>
      <c r="AP51" s="105"/>
      <c r="AQ51" s="105"/>
      <c r="AR51" s="157">
        <v>396</v>
      </c>
      <c r="AS51" s="150">
        <v>38</v>
      </c>
      <c r="AT51" s="150">
        <v>69</v>
      </c>
      <c r="AU51" s="150"/>
      <c r="AV51" s="105" t="s">
        <v>165</v>
      </c>
      <c r="AW51" s="150"/>
      <c r="AX51" s="150"/>
      <c r="AY51" s="155"/>
      <c r="AZ51" s="105">
        <v>70</v>
      </c>
      <c r="BA51" s="149"/>
      <c r="BB51" s="99">
        <v>192</v>
      </c>
      <c r="BC51" s="99"/>
      <c r="BD51" s="99"/>
      <c r="BE51" s="99">
        <v>108</v>
      </c>
      <c r="BF51" s="99"/>
      <c r="BG51" s="99"/>
      <c r="BH51" s="99"/>
      <c r="BI51" s="110">
        <v>300</v>
      </c>
      <c r="BJ51" s="117">
        <v>59</v>
      </c>
      <c r="BK51" s="109">
        <v>61</v>
      </c>
      <c r="BL51" s="109"/>
      <c r="BM51" s="109"/>
      <c r="BN51" s="109"/>
      <c r="BO51" s="109"/>
      <c r="BP51" s="111">
        <v>120</v>
      </c>
      <c r="BQ51" s="119">
        <v>61</v>
      </c>
      <c r="BR51" s="34"/>
      <c r="BS51" s="8">
        <v>145</v>
      </c>
      <c r="BT51" s="8"/>
      <c r="BU51" s="8"/>
      <c r="BV51" s="8">
        <v>83</v>
      </c>
      <c r="BW51" s="8"/>
      <c r="BX51" s="8"/>
      <c r="BY51" s="8"/>
      <c r="BZ51" s="4">
        <v>228</v>
      </c>
      <c r="CA51" s="8">
        <v>66</v>
      </c>
      <c r="CB51" s="8">
        <v>70</v>
      </c>
      <c r="CC51" s="8"/>
      <c r="CD51" s="8"/>
      <c r="CE51" s="8"/>
      <c r="CF51" s="8"/>
      <c r="CG51" s="8">
        <v>136</v>
      </c>
      <c r="CH51" s="92">
        <v>60</v>
      </c>
      <c r="CI51" s="76"/>
      <c r="CJ51" s="65">
        <v>151</v>
      </c>
      <c r="CK51" s="65"/>
      <c r="CL51" s="65"/>
      <c r="CM51" s="65">
        <v>84</v>
      </c>
      <c r="CN51" s="65"/>
      <c r="CO51" s="65"/>
      <c r="CP51" s="65"/>
      <c r="CQ51" s="73">
        <v>235</v>
      </c>
      <c r="CR51" s="87">
        <v>62</v>
      </c>
      <c r="CS51" s="87">
        <v>53</v>
      </c>
      <c r="CT51" s="87"/>
      <c r="CU51" s="87"/>
      <c r="CV51" s="87"/>
      <c r="CW51" s="87"/>
      <c r="CX51" s="87">
        <v>115</v>
      </c>
      <c r="CY51" s="86"/>
      <c r="CZ51" s="81">
        <v>143</v>
      </c>
      <c r="DA51" s="81"/>
      <c r="DB51" s="81"/>
      <c r="DC51" s="81">
        <v>79</v>
      </c>
      <c r="DD51" s="81"/>
      <c r="DE51" s="81"/>
      <c r="DF51" s="81"/>
      <c r="DG51" s="85">
        <v>222</v>
      </c>
      <c r="DH51" s="82">
        <v>25</v>
      </c>
      <c r="DI51" s="82">
        <v>38</v>
      </c>
      <c r="DJ51" s="82"/>
      <c r="DK51" s="82"/>
      <c r="DL51" s="82"/>
      <c r="DM51" s="82"/>
      <c r="DN51" s="83">
        <v>63</v>
      </c>
      <c r="DO51" s="76">
        <v>5</v>
      </c>
      <c r="DP51" s="65">
        <v>114</v>
      </c>
      <c r="DQ51" s="65"/>
      <c r="DR51" s="65"/>
      <c r="DS51" s="65">
        <v>85</v>
      </c>
      <c r="DT51" s="65"/>
      <c r="DU51" s="65"/>
      <c r="DV51" s="65"/>
      <c r="DW51" s="73">
        <v>204</v>
      </c>
      <c r="DX51" s="65">
        <v>27</v>
      </c>
      <c r="DY51" s="65">
        <v>61</v>
      </c>
      <c r="DZ51" s="65">
        <v>0</v>
      </c>
      <c r="EA51" s="65">
        <v>0</v>
      </c>
      <c r="EB51" s="65">
        <v>0</v>
      </c>
      <c r="EC51" s="65">
        <v>0</v>
      </c>
      <c r="ED51" s="65">
        <v>88</v>
      </c>
      <c r="EE51" s="34">
        <v>10</v>
      </c>
      <c r="EF51">
        <v>101</v>
      </c>
      <c r="EH51">
        <v>78</v>
      </c>
      <c r="EK51" s="4">
        <f t="shared" ref="EK51" si="138">SUM(EE51:EJ51)</f>
        <v>189</v>
      </c>
      <c r="EL51">
        <v>22</v>
      </c>
      <c r="EM51">
        <v>74</v>
      </c>
      <c r="ES51" s="11">
        <f t="shared" ref="ES51" si="139">SUM(EL51:ER51)</f>
        <v>96</v>
      </c>
      <c r="ET51">
        <v>9</v>
      </c>
      <c r="EU51">
        <v>112</v>
      </c>
      <c r="EW51">
        <v>81</v>
      </c>
      <c r="EZ51" s="4">
        <f t="shared" ref="EZ51" si="140">SUM(ET51:EY51)</f>
        <v>202</v>
      </c>
      <c r="FA51">
        <v>27</v>
      </c>
      <c r="FB51">
        <v>61</v>
      </c>
      <c r="FH51">
        <f t="shared" ref="FH51" si="141">SUM(FA51:FG51)</f>
        <v>88</v>
      </c>
    </row>
    <row r="52" spans="1:164" x14ac:dyDescent="0.3">
      <c r="A52" s="11" t="s">
        <v>44</v>
      </c>
      <c r="B52" s="105">
        <v>162</v>
      </c>
      <c r="C52" s="105">
        <v>370</v>
      </c>
      <c r="D52" s="105" t="s">
        <v>165</v>
      </c>
      <c r="E52" s="105" t="s">
        <v>165</v>
      </c>
      <c r="F52" s="105" t="s">
        <v>165</v>
      </c>
      <c r="G52" s="105" t="s">
        <v>165</v>
      </c>
      <c r="H52" s="105" t="s">
        <v>165</v>
      </c>
      <c r="I52" s="105" t="s">
        <v>165</v>
      </c>
      <c r="J52" s="157"/>
      <c r="K52" s="150">
        <v>87</v>
      </c>
      <c r="L52" s="150">
        <v>55</v>
      </c>
      <c r="M52" s="150" t="s">
        <v>165</v>
      </c>
      <c r="N52" s="150" t="s">
        <v>165</v>
      </c>
      <c r="O52" s="150" t="s">
        <v>165</v>
      </c>
      <c r="P52" s="150" t="s">
        <v>165</v>
      </c>
      <c r="Q52" s="155"/>
      <c r="R52" s="119" t="s">
        <v>165</v>
      </c>
      <c r="S52" s="105">
        <v>108</v>
      </c>
      <c r="T52" s="105">
        <v>351</v>
      </c>
      <c r="U52" s="105" t="s">
        <v>165</v>
      </c>
      <c r="V52" s="105" t="s">
        <v>165</v>
      </c>
      <c r="W52" s="105" t="s">
        <v>165</v>
      </c>
      <c r="X52" s="105" t="s">
        <v>165</v>
      </c>
      <c r="Y52" s="105" t="s">
        <v>165</v>
      </c>
      <c r="Z52" s="105" t="s">
        <v>165</v>
      </c>
      <c r="AA52" s="157"/>
      <c r="AB52" s="150">
        <v>70</v>
      </c>
      <c r="AC52" s="150">
        <v>58</v>
      </c>
      <c r="AD52" s="150" t="s">
        <v>165</v>
      </c>
      <c r="AE52" s="150" t="s">
        <v>165</v>
      </c>
      <c r="AF52" s="150" t="s">
        <v>165</v>
      </c>
      <c r="AG52" s="150" t="s">
        <v>165</v>
      </c>
      <c r="AH52" s="155"/>
      <c r="AI52" s="119">
        <v>21</v>
      </c>
      <c r="AJ52" s="105">
        <v>97</v>
      </c>
      <c r="AK52" s="105">
        <v>316</v>
      </c>
      <c r="AL52" s="105"/>
      <c r="AM52" s="105"/>
      <c r="AN52" s="105"/>
      <c r="AO52" s="105"/>
      <c r="AP52" s="105"/>
      <c r="AQ52" s="105"/>
      <c r="AR52" s="157">
        <v>413</v>
      </c>
      <c r="AS52" s="150">
        <v>45</v>
      </c>
      <c r="AT52" s="150">
        <v>42</v>
      </c>
      <c r="AU52" s="150"/>
      <c r="AV52" s="150"/>
      <c r="AW52" s="150"/>
      <c r="AX52" s="150"/>
      <c r="AY52" s="155">
        <v>87</v>
      </c>
      <c r="AZ52" s="105" t="s">
        <v>165</v>
      </c>
      <c r="BA52" s="149">
        <v>95</v>
      </c>
      <c r="BB52" s="99">
        <v>246</v>
      </c>
      <c r="BC52" s="99"/>
      <c r="BD52" s="99"/>
      <c r="BE52" s="99"/>
      <c r="BF52" s="99"/>
      <c r="BG52" s="99"/>
      <c r="BH52" s="99"/>
      <c r="BI52" s="110">
        <v>341</v>
      </c>
      <c r="BJ52" s="117">
        <v>32</v>
      </c>
      <c r="BK52" s="109">
        <v>57</v>
      </c>
      <c r="BL52" s="109"/>
      <c r="BM52" s="109"/>
      <c r="BN52" s="109"/>
      <c r="BO52" s="109"/>
      <c r="BP52" s="111">
        <v>89</v>
      </c>
      <c r="BQ52" s="119">
        <v>53</v>
      </c>
      <c r="BR52" s="34">
        <v>75</v>
      </c>
      <c r="BS52" s="8">
        <v>148</v>
      </c>
      <c r="BT52" s="8"/>
      <c r="BU52" s="8"/>
      <c r="BV52" s="8"/>
      <c r="BW52" s="8"/>
      <c r="BX52" s="8"/>
      <c r="BY52" s="8"/>
      <c r="BZ52" s="4">
        <v>223</v>
      </c>
      <c r="CA52" s="8">
        <v>27</v>
      </c>
      <c r="CB52" s="8">
        <v>60</v>
      </c>
      <c r="CC52" s="8"/>
      <c r="CD52" s="8"/>
      <c r="CE52" s="8"/>
      <c r="CF52" s="8"/>
      <c r="CG52" s="8">
        <v>87</v>
      </c>
      <c r="CH52" s="92">
        <v>41</v>
      </c>
      <c r="CI52" s="76">
        <v>70</v>
      </c>
      <c r="CJ52" s="65">
        <v>137</v>
      </c>
      <c r="CK52" s="65"/>
      <c r="CL52" s="65"/>
      <c r="CM52" s="65"/>
      <c r="CN52" s="65"/>
      <c r="CO52" s="65"/>
      <c r="CP52" s="65"/>
      <c r="CQ52" s="73">
        <v>207</v>
      </c>
      <c r="CR52" s="87">
        <v>20</v>
      </c>
      <c r="CS52" s="87">
        <v>52</v>
      </c>
      <c r="CT52" s="87"/>
      <c r="CU52" s="87"/>
      <c r="CV52" s="87"/>
      <c r="CW52" s="87"/>
      <c r="CX52" s="87">
        <v>72</v>
      </c>
      <c r="CY52" s="86">
        <v>52</v>
      </c>
      <c r="CZ52" s="81">
        <v>127</v>
      </c>
      <c r="DA52" s="81"/>
      <c r="DB52" s="81"/>
      <c r="DC52" s="81"/>
      <c r="DD52" s="81"/>
      <c r="DE52" s="81"/>
      <c r="DF52" s="81"/>
      <c r="DG52" s="85">
        <v>179</v>
      </c>
      <c r="DH52" s="82">
        <v>31</v>
      </c>
      <c r="DI52" s="82">
        <v>25</v>
      </c>
      <c r="DJ52" s="82"/>
      <c r="DK52" s="82"/>
      <c r="DL52" s="82"/>
      <c r="DM52" s="82"/>
      <c r="DN52" s="83">
        <v>56</v>
      </c>
      <c r="DO52" s="76">
        <v>24</v>
      </c>
      <c r="DP52" s="65">
        <v>156</v>
      </c>
      <c r="DQ52" s="65"/>
      <c r="DR52" s="65"/>
      <c r="DS52" s="65"/>
      <c r="DT52" s="65"/>
      <c r="DU52" s="65"/>
      <c r="DV52" s="65"/>
      <c r="DW52" s="73">
        <v>180</v>
      </c>
      <c r="DX52" s="65">
        <v>40</v>
      </c>
      <c r="DY52" s="65">
        <v>8</v>
      </c>
      <c r="DZ52" s="65">
        <v>0</v>
      </c>
      <c r="EA52" s="65">
        <v>0</v>
      </c>
      <c r="EB52" s="65">
        <v>0</v>
      </c>
      <c r="EC52" s="65">
        <v>0</v>
      </c>
      <c r="ED52" s="65">
        <v>48</v>
      </c>
      <c r="EE52" s="34">
        <v>9</v>
      </c>
      <c r="EF52">
        <v>199</v>
      </c>
      <c r="EK52" s="4">
        <f t="shared" ref="EK52:EK54" si="142">SUM(EE52:EJ52)</f>
        <v>208</v>
      </c>
      <c r="EL52">
        <v>53</v>
      </c>
      <c r="ES52" s="11">
        <f t="shared" ref="ES52:ES54" si="143">SUM(EL52:ER52)</f>
        <v>53</v>
      </c>
      <c r="EU52">
        <v>202</v>
      </c>
      <c r="EZ52" s="4">
        <f t="shared" ref="EZ52:EZ54" si="144">SUM(ET52:EY52)</f>
        <v>202</v>
      </c>
      <c r="FA52">
        <v>55</v>
      </c>
      <c r="FC52">
        <v>1</v>
      </c>
      <c r="FG52">
        <v>1</v>
      </c>
      <c r="FH52">
        <f t="shared" ref="FH52:FH54" si="145">SUM(FA52:FG52)</f>
        <v>57</v>
      </c>
    </row>
    <row r="53" spans="1:164" x14ac:dyDescent="0.3">
      <c r="A53" s="11" t="s">
        <v>45</v>
      </c>
      <c r="B53" s="8"/>
      <c r="C53" s="8"/>
      <c r="D53" s="8"/>
      <c r="E53" s="8"/>
      <c r="F53" s="8"/>
      <c r="G53" s="8"/>
      <c r="H53" s="8"/>
      <c r="I53" s="8"/>
      <c r="J53" s="4"/>
      <c r="K53" s="8"/>
      <c r="L53" s="8"/>
      <c r="M53" s="8"/>
      <c r="N53" s="8"/>
      <c r="O53" s="8"/>
      <c r="P53" s="8"/>
      <c r="Q53" s="4"/>
      <c r="R53" s="182"/>
      <c r="S53" s="8"/>
      <c r="T53" s="8"/>
      <c r="U53" s="8"/>
      <c r="V53" s="8"/>
      <c r="W53" s="8"/>
      <c r="X53" s="8"/>
      <c r="Y53" s="8"/>
      <c r="Z53" s="8"/>
      <c r="AA53" s="4"/>
      <c r="AB53" s="8"/>
      <c r="AC53" s="8"/>
      <c r="AD53" s="8"/>
      <c r="AE53" s="8"/>
      <c r="AF53" s="8"/>
      <c r="AG53" s="8"/>
      <c r="AH53" s="4"/>
      <c r="AI53" s="182"/>
      <c r="AJ53" s="8"/>
      <c r="AK53" s="8"/>
      <c r="AL53" s="8"/>
      <c r="AM53" s="8"/>
      <c r="AN53" s="8"/>
      <c r="AO53" s="8"/>
      <c r="AP53" s="8"/>
      <c r="AQ53" s="8"/>
      <c r="AR53" s="4"/>
      <c r="AS53" s="8"/>
      <c r="AT53" s="8"/>
      <c r="AU53" s="8"/>
      <c r="AV53" s="8"/>
      <c r="AW53" s="8"/>
      <c r="AX53" s="8"/>
      <c r="AY53" s="4"/>
      <c r="AZ53" s="8"/>
      <c r="BA53" s="34"/>
      <c r="BB53" s="8"/>
      <c r="BC53" s="8"/>
      <c r="BD53" s="8"/>
      <c r="BE53" s="8"/>
      <c r="BF53" s="8"/>
      <c r="BG53" s="8"/>
      <c r="BH53" s="8"/>
      <c r="BI53" s="8"/>
      <c r="BJ53" s="55"/>
      <c r="BK53" s="8"/>
      <c r="BL53" s="8"/>
      <c r="BM53" s="8"/>
      <c r="BN53" s="8"/>
      <c r="BO53" s="8"/>
      <c r="BP53" s="8"/>
      <c r="BQ53" s="92"/>
      <c r="BR53" s="34"/>
      <c r="BS53" s="8"/>
      <c r="BT53" s="8"/>
      <c r="BU53" s="8"/>
      <c r="BV53" s="8"/>
      <c r="BW53" s="8"/>
      <c r="BX53" s="8"/>
      <c r="BY53" s="8"/>
      <c r="BZ53" s="4"/>
      <c r="CA53" s="8"/>
      <c r="CB53" s="8"/>
      <c r="CC53" s="8"/>
      <c r="CD53" s="8"/>
      <c r="CE53" s="8"/>
      <c r="CF53" s="8"/>
      <c r="CG53" s="8"/>
      <c r="CH53" s="92"/>
      <c r="CI53" s="76"/>
      <c r="CJ53" s="65">
        <v>158</v>
      </c>
      <c r="CK53" s="65"/>
      <c r="CL53" s="65"/>
      <c r="CM53" s="65">
        <v>29</v>
      </c>
      <c r="CN53" s="65"/>
      <c r="CO53" s="65"/>
      <c r="CP53" s="65"/>
      <c r="CQ53" s="73">
        <v>187</v>
      </c>
      <c r="CR53" s="87">
        <v>35</v>
      </c>
      <c r="CS53" s="87">
        <v>29</v>
      </c>
      <c r="CT53" s="87"/>
      <c r="CU53" s="87"/>
      <c r="CV53" s="87"/>
      <c r="CW53" s="87"/>
      <c r="CX53" s="87">
        <v>64</v>
      </c>
      <c r="CY53" s="86"/>
      <c r="CZ53" s="81">
        <v>139</v>
      </c>
      <c r="DA53" s="81"/>
      <c r="DB53" s="81"/>
      <c r="DC53" s="81">
        <v>37</v>
      </c>
      <c r="DD53" s="81"/>
      <c r="DE53" s="81"/>
      <c r="DF53" s="81"/>
      <c r="DG53" s="85">
        <v>176</v>
      </c>
      <c r="DH53" s="82">
        <v>30</v>
      </c>
      <c r="DI53" s="82">
        <v>24</v>
      </c>
      <c r="DJ53" s="82"/>
      <c r="DK53" s="82"/>
      <c r="DL53" s="82"/>
      <c r="DM53" s="82"/>
      <c r="DN53" s="83">
        <v>54</v>
      </c>
      <c r="DO53" s="76"/>
      <c r="DP53" s="65">
        <v>149</v>
      </c>
      <c r="DQ53" s="65"/>
      <c r="DR53" s="65"/>
      <c r="DS53" s="65">
        <v>31</v>
      </c>
      <c r="DT53" s="65"/>
      <c r="DU53" s="65"/>
      <c r="DV53" s="65"/>
      <c r="DW53" s="73">
        <v>180</v>
      </c>
      <c r="DX53" s="65">
        <v>30</v>
      </c>
      <c r="DY53" s="65">
        <v>21</v>
      </c>
      <c r="DZ53" s="65">
        <v>0</v>
      </c>
      <c r="EA53" s="65">
        <v>0</v>
      </c>
      <c r="EB53" s="65">
        <v>0</v>
      </c>
      <c r="EC53" s="65">
        <v>0</v>
      </c>
      <c r="ED53" s="65">
        <v>51</v>
      </c>
      <c r="EE53" s="34"/>
      <c r="EF53">
        <v>179</v>
      </c>
      <c r="EH53">
        <v>31</v>
      </c>
      <c r="EK53" s="4">
        <f t="shared" si="142"/>
        <v>210</v>
      </c>
      <c r="EL53">
        <v>31</v>
      </c>
      <c r="EM53">
        <v>21</v>
      </c>
      <c r="ES53" s="11">
        <f t="shared" si="143"/>
        <v>52</v>
      </c>
      <c r="EU53">
        <v>208</v>
      </c>
      <c r="EW53">
        <v>29</v>
      </c>
      <c r="EZ53" s="4">
        <f t="shared" si="144"/>
        <v>237</v>
      </c>
      <c r="FA53">
        <v>32</v>
      </c>
      <c r="FB53">
        <v>21</v>
      </c>
      <c r="FH53">
        <f t="shared" si="145"/>
        <v>53</v>
      </c>
    </row>
    <row r="54" spans="1:164" x14ac:dyDescent="0.3">
      <c r="A54" s="11" t="s">
        <v>46</v>
      </c>
      <c r="B54" s="8"/>
      <c r="C54" s="8"/>
      <c r="D54" s="8"/>
      <c r="E54" s="8"/>
      <c r="F54" s="8"/>
      <c r="G54" s="8"/>
      <c r="H54" s="8"/>
      <c r="I54" s="8"/>
      <c r="J54" s="4"/>
      <c r="K54" s="8"/>
      <c r="L54" s="8"/>
      <c r="M54" s="8"/>
      <c r="N54" s="8"/>
      <c r="O54" s="8"/>
      <c r="P54" s="8"/>
      <c r="Q54" s="4"/>
      <c r="R54" s="182"/>
      <c r="S54" s="8"/>
      <c r="T54" s="8"/>
      <c r="U54" s="8"/>
      <c r="V54" s="8"/>
      <c r="W54" s="8"/>
      <c r="X54" s="8"/>
      <c r="Y54" s="8"/>
      <c r="Z54" s="8"/>
      <c r="AA54" s="4"/>
      <c r="AB54" s="8"/>
      <c r="AC54" s="8"/>
      <c r="AD54" s="8"/>
      <c r="AE54" s="8"/>
      <c r="AF54" s="8"/>
      <c r="AG54" s="8"/>
      <c r="AH54" s="4"/>
      <c r="AI54" s="182"/>
      <c r="AJ54" s="8"/>
      <c r="AK54" s="8"/>
      <c r="AL54" s="8"/>
      <c r="AM54" s="8"/>
      <c r="AN54" s="8"/>
      <c r="AO54" s="8"/>
      <c r="AP54" s="8"/>
      <c r="AQ54" s="8"/>
      <c r="AR54" s="4"/>
      <c r="AS54" s="8"/>
      <c r="AT54" s="8"/>
      <c r="AU54" s="8"/>
      <c r="AV54" s="8"/>
      <c r="AW54" s="8"/>
      <c r="AX54" s="8"/>
      <c r="AY54" s="4"/>
      <c r="AZ54" s="8"/>
      <c r="BA54" s="34"/>
      <c r="BB54" s="8"/>
      <c r="BC54" s="8"/>
      <c r="BD54" s="8"/>
      <c r="BE54" s="8"/>
      <c r="BF54" s="8"/>
      <c r="BG54" s="8"/>
      <c r="BH54" s="8"/>
      <c r="BI54" s="8"/>
      <c r="BJ54" s="55"/>
      <c r="BK54" s="8"/>
      <c r="BL54" s="8"/>
      <c r="BM54" s="8"/>
      <c r="BN54" s="8"/>
      <c r="BO54" s="8"/>
      <c r="BP54" s="8"/>
      <c r="BQ54" s="92"/>
      <c r="BR54" s="34"/>
      <c r="BS54" s="8">
        <v>292</v>
      </c>
      <c r="BT54" s="8"/>
      <c r="BU54" s="8"/>
      <c r="BV54" s="8"/>
      <c r="BW54" s="8">
        <v>69</v>
      </c>
      <c r="BX54" s="8"/>
      <c r="BY54" s="8"/>
      <c r="BZ54" s="4">
        <v>361</v>
      </c>
      <c r="CA54" s="8"/>
      <c r="CB54" s="8"/>
      <c r="CC54" s="8"/>
      <c r="CD54" s="8">
        <v>30</v>
      </c>
      <c r="CE54" s="8"/>
      <c r="CF54" s="8">
        <v>70</v>
      </c>
      <c r="CG54" s="8">
        <v>100</v>
      </c>
      <c r="CH54" s="92">
        <v>46</v>
      </c>
      <c r="CI54" s="76"/>
      <c r="CJ54" s="65">
        <v>242</v>
      </c>
      <c r="CK54" s="65"/>
      <c r="CL54" s="65"/>
      <c r="CM54" s="65"/>
      <c r="CN54" s="65">
        <v>69</v>
      </c>
      <c r="CO54" s="65"/>
      <c r="CP54" s="65"/>
      <c r="CQ54" s="73">
        <v>311</v>
      </c>
      <c r="CR54" s="87"/>
      <c r="CS54" s="87"/>
      <c r="CT54" s="87"/>
      <c r="CU54" s="87">
        <v>43</v>
      </c>
      <c r="CV54" s="87"/>
      <c r="CW54" s="87">
        <v>60</v>
      </c>
      <c r="CX54" s="87">
        <v>103</v>
      </c>
      <c r="CY54" s="86"/>
      <c r="CZ54" s="81">
        <v>246</v>
      </c>
      <c r="DA54" s="81"/>
      <c r="DB54" s="81"/>
      <c r="DC54" s="81"/>
      <c r="DD54" s="81">
        <v>42</v>
      </c>
      <c r="DE54" s="81"/>
      <c r="DF54" s="81"/>
      <c r="DG54" s="85">
        <v>288</v>
      </c>
      <c r="DH54" s="82"/>
      <c r="DI54" s="82"/>
      <c r="DJ54" s="82"/>
      <c r="DK54" s="82">
        <v>25</v>
      </c>
      <c r="DL54" s="82"/>
      <c r="DM54" s="82">
        <v>60</v>
      </c>
      <c r="DN54" s="83">
        <v>85</v>
      </c>
      <c r="DO54" s="76"/>
      <c r="DP54" s="49">
        <v>233</v>
      </c>
      <c r="DQ54" s="65"/>
      <c r="DR54" s="65"/>
      <c r="DS54" s="65"/>
      <c r="DT54" s="65"/>
      <c r="DU54" s="65"/>
      <c r="DV54" s="65">
        <v>44</v>
      </c>
      <c r="DW54" s="73">
        <v>277</v>
      </c>
      <c r="DX54" s="65">
        <v>0</v>
      </c>
      <c r="DY54" s="65">
        <v>0</v>
      </c>
      <c r="DZ54" s="65">
        <v>0</v>
      </c>
      <c r="EA54" s="65">
        <v>22</v>
      </c>
      <c r="EB54" s="65">
        <v>0</v>
      </c>
      <c r="EC54" s="65">
        <v>48</v>
      </c>
      <c r="ED54" s="65">
        <v>70</v>
      </c>
      <c r="EE54" s="34"/>
      <c r="EF54">
        <v>236</v>
      </c>
      <c r="EK54" s="4">
        <f t="shared" si="142"/>
        <v>236</v>
      </c>
      <c r="EP54">
        <v>22</v>
      </c>
      <c r="ER54">
        <v>48</v>
      </c>
      <c r="ES54" s="11">
        <f t="shared" si="143"/>
        <v>70</v>
      </c>
      <c r="EU54">
        <v>248</v>
      </c>
      <c r="EZ54" s="4">
        <f t="shared" si="144"/>
        <v>248</v>
      </c>
      <c r="FE54">
        <v>35</v>
      </c>
      <c r="FG54">
        <v>59</v>
      </c>
      <c r="FH54">
        <f t="shared" si="145"/>
        <v>94</v>
      </c>
    </row>
    <row r="55" spans="1:164" x14ac:dyDescent="0.3">
      <c r="A55" s="11" t="s">
        <v>166</v>
      </c>
      <c r="B55" s="105" t="s">
        <v>165</v>
      </c>
      <c r="C55" s="105">
        <v>575</v>
      </c>
      <c r="D55" s="105" t="s">
        <v>165</v>
      </c>
      <c r="E55" s="105" t="s">
        <v>165</v>
      </c>
      <c r="F55" s="105">
        <v>79</v>
      </c>
      <c r="G55" s="105">
        <v>155</v>
      </c>
      <c r="H55" s="105" t="s">
        <v>165</v>
      </c>
      <c r="I55" s="105" t="s">
        <v>165</v>
      </c>
      <c r="J55" s="157"/>
      <c r="K55" s="150" t="s">
        <v>165</v>
      </c>
      <c r="L55" s="150">
        <v>44</v>
      </c>
      <c r="M55" s="150" t="s">
        <v>165</v>
      </c>
      <c r="N55" s="150">
        <v>61</v>
      </c>
      <c r="O55" s="150">
        <v>11</v>
      </c>
      <c r="P55" s="150">
        <v>98</v>
      </c>
      <c r="Q55" s="155"/>
      <c r="R55" s="119">
        <v>105</v>
      </c>
      <c r="S55" s="105" t="s">
        <v>165</v>
      </c>
      <c r="T55" s="105">
        <v>565</v>
      </c>
      <c r="U55" s="105" t="s">
        <v>165</v>
      </c>
      <c r="V55" s="105" t="s">
        <v>165</v>
      </c>
      <c r="W55" s="105">
        <v>27</v>
      </c>
      <c r="X55" s="105">
        <v>111</v>
      </c>
      <c r="Y55" s="105" t="s">
        <v>165</v>
      </c>
      <c r="Z55" s="105" t="s">
        <v>165</v>
      </c>
      <c r="AA55" s="157"/>
      <c r="AB55" s="150" t="s">
        <v>165</v>
      </c>
      <c r="AC55" s="150">
        <v>33</v>
      </c>
      <c r="AD55" s="150" t="s">
        <v>165</v>
      </c>
      <c r="AE55" s="150">
        <v>57</v>
      </c>
      <c r="AF55" s="150" t="s">
        <v>165</v>
      </c>
      <c r="AG55" s="150">
        <v>114</v>
      </c>
      <c r="AH55" s="155"/>
      <c r="AI55" s="119">
        <v>57</v>
      </c>
      <c r="AJ55" s="105"/>
      <c r="AK55" s="105">
        <v>537</v>
      </c>
      <c r="AL55" s="105"/>
      <c r="AM55" s="105"/>
      <c r="AN55" s="105"/>
      <c r="AO55" s="105">
        <v>95</v>
      </c>
      <c r="AP55" s="105"/>
      <c r="AQ55" s="105"/>
      <c r="AR55" s="157">
        <v>632</v>
      </c>
      <c r="AS55" s="150"/>
      <c r="AT55" s="150">
        <v>13</v>
      </c>
      <c r="AU55" s="150"/>
      <c r="AV55" s="150">
        <v>26</v>
      </c>
      <c r="AW55" s="150"/>
      <c r="AX55" s="150">
        <v>86</v>
      </c>
      <c r="AY55" s="155">
        <v>125</v>
      </c>
      <c r="AZ55" s="105">
        <v>40</v>
      </c>
      <c r="BA55" s="149"/>
      <c r="BB55" s="99">
        <v>454</v>
      </c>
      <c r="BC55" s="99"/>
      <c r="BD55" s="99"/>
      <c r="BE55" s="99"/>
      <c r="BF55" s="99">
        <v>95</v>
      </c>
      <c r="BG55" s="99"/>
      <c r="BH55" s="99"/>
      <c r="BI55" s="110">
        <v>549</v>
      </c>
      <c r="BJ55" s="117"/>
      <c r="BK55" s="109"/>
      <c r="BL55" s="109"/>
      <c r="BM55" s="109">
        <v>26</v>
      </c>
      <c r="BN55" s="109"/>
      <c r="BO55" s="109">
        <v>84</v>
      </c>
      <c r="BP55" s="111">
        <v>110</v>
      </c>
      <c r="BQ55" s="92"/>
      <c r="BR55" s="34"/>
      <c r="BS55" s="8"/>
      <c r="BT55" s="8"/>
      <c r="BU55" s="8"/>
      <c r="BV55" s="8"/>
      <c r="BW55" s="8"/>
      <c r="BX55" s="8"/>
      <c r="BY55" s="8"/>
      <c r="BZ55" s="4"/>
      <c r="CA55" s="8"/>
      <c r="CB55" s="8"/>
      <c r="CC55" s="8"/>
      <c r="CD55" s="8"/>
      <c r="CE55" s="8"/>
      <c r="CF55" s="8"/>
      <c r="CG55" s="8"/>
      <c r="CH55" s="92"/>
      <c r="CI55" s="76"/>
      <c r="CJ55" s="65"/>
      <c r="CK55" s="65"/>
      <c r="CL55" s="65"/>
      <c r="CM55" s="65"/>
      <c r="CN55" s="65"/>
      <c r="CO55" s="65"/>
      <c r="CP55" s="65"/>
      <c r="CQ55" s="73"/>
      <c r="CR55" s="87"/>
      <c r="CS55" s="87"/>
      <c r="CT55" s="87"/>
      <c r="CU55" s="87"/>
      <c r="CV55" s="87"/>
      <c r="CW55" s="87"/>
      <c r="CX55" s="87"/>
      <c r="CY55" s="86"/>
      <c r="CZ55" s="81"/>
      <c r="DA55" s="81"/>
      <c r="DB55" s="81"/>
      <c r="DC55" s="81"/>
      <c r="DD55" s="81"/>
      <c r="DE55" s="81"/>
      <c r="DF55" s="81"/>
      <c r="DG55" s="85"/>
      <c r="DH55" s="82"/>
      <c r="DI55" s="82"/>
      <c r="DJ55" s="82"/>
      <c r="DK55" s="82"/>
      <c r="DL55" s="82"/>
      <c r="DM55" s="82"/>
      <c r="DN55" s="83"/>
      <c r="DO55" s="76"/>
      <c r="DP55" s="49"/>
      <c r="DQ55" s="65"/>
      <c r="DR55" s="65"/>
      <c r="DS55" s="65"/>
      <c r="DT55" s="65"/>
      <c r="DU55" s="65"/>
      <c r="DV55" s="65"/>
      <c r="DW55" s="73"/>
      <c r="DX55" s="65"/>
      <c r="DY55" s="65"/>
      <c r="DZ55" s="65"/>
      <c r="EA55" s="65"/>
      <c r="EB55" s="65"/>
      <c r="EC55" s="65"/>
      <c r="ED55" s="65"/>
      <c r="EE55" s="34"/>
      <c r="EK55" s="4"/>
      <c r="ES55" s="11"/>
      <c r="EZ55" s="4"/>
    </row>
    <row r="56" spans="1:164" x14ac:dyDescent="0.3">
      <c r="A56" s="11" t="s">
        <v>47</v>
      </c>
      <c r="B56" s="105">
        <v>46</v>
      </c>
      <c r="C56" s="105">
        <v>641</v>
      </c>
      <c r="D56" s="105" t="s">
        <v>165</v>
      </c>
      <c r="E56" s="105" t="s">
        <v>165</v>
      </c>
      <c r="F56" s="105">
        <v>55</v>
      </c>
      <c r="G56" s="105" t="s">
        <v>165</v>
      </c>
      <c r="H56" s="105">
        <v>10</v>
      </c>
      <c r="I56" s="105" t="s">
        <v>165</v>
      </c>
      <c r="J56" s="157"/>
      <c r="K56" s="150">
        <v>56</v>
      </c>
      <c r="L56" s="150">
        <v>97</v>
      </c>
      <c r="M56" s="150" t="s">
        <v>165</v>
      </c>
      <c r="N56" s="150">
        <v>105</v>
      </c>
      <c r="O56" s="150" t="s">
        <v>165</v>
      </c>
      <c r="P56" s="150" t="s">
        <v>165</v>
      </c>
      <c r="Q56" s="155"/>
      <c r="R56" s="119" t="s">
        <v>165</v>
      </c>
      <c r="S56" s="105">
        <v>67</v>
      </c>
      <c r="T56" s="105">
        <v>614</v>
      </c>
      <c r="U56" s="105" t="s">
        <v>165</v>
      </c>
      <c r="V56" s="105" t="s">
        <v>165</v>
      </c>
      <c r="W56" s="105">
        <v>81</v>
      </c>
      <c r="X56" s="105" t="s">
        <v>165</v>
      </c>
      <c r="Y56" s="105" t="s">
        <v>165</v>
      </c>
      <c r="Z56" s="105" t="s">
        <v>165</v>
      </c>
      <c r="AA56" s="157"/>
      <c r="AB56" s="150">
        <v>31</v>
      </c>
      <c r="AC56" s="150">
        <v>143</v>
      </c>
      <c r="AD56" s="150" t="s">
        <v>165</v>
      </c>
      <c r="AE56" s="150">
        <v>61</v>
      </c>
      <c r="AF56" s="150" t="s">
        <v>165</v>
      </c>
      <c r="AG56" s="150" t="s">
        <v>165</v>
      </c>
      <c r="AH56" s="155"/>
      <c r="AI56" s="119">
        <v>115</v>
      </c>
      <c r="AJ56" s="105">
        <v>85</v>
      </c>
      <c r="AK56" s="105">
        <v>528</v>
      </c>
      <c r="AL56" s="105"/>
      <c r="AM56" s="105"/>
      <c r="AN56" s="105">
        <v>106</v>
      </c>
      <c r="AO56" s="105"/>
      <c r="AP56" s="105"/>
      <c r="AQ56" s="105"/>
      <c r="AR56" s="157">
        <v>719</v>
      </c>
      <c r="AS56" s="150"/>
      <c r="AT56" s="150">
        <v>130</v>
      </c>
      <c r="AU56" s="150"/>
      <c r="AV56" s="150"/>
      <c r="AW56" s="150"/>
      <c r="AX56" s="150"/>
      <c r="AY56" s="155">
        <v>130</v>
      </c>
      <c r="AZ56" s="105">
        <v>112</v>
      </c>
      <c r="BA56" s="149">
        <v>70</v>
      </c>
      <c r="BB56" s="99">
        <v>383</v>
      </c>
      <c r="BC56" s="99"/>
      <c r="BD56" s="99"/>
      <c r="BE56" s="99">
        <v>99</v>
      </c>
      <c r="BF56" s="99"/>
      <c r="BG56" s="99"/>
      <c r="BH56" s="99"/>
      <c r="BI56" s="110">
        <v>552</v>
      </c>
      <c r="BJ56" s="117"/>
      <c r="BK56" s="109">
        <v>120</v>
      </c>
      <c r="BL56" s="109"/>
      <c r="BM56" s="109"/>
      <c r="BN56" s="109"/>
      <c r="BO56" s="109">
        <v>34</v>
      </c>
      <c r="BP56" s="111">
        <v>154</v>
      </c>
      <c r="BQ56" s="119">
        <v>80</v>
      </c>
      <c r="BR56" s="34">
        <v>58</v>
      </c>
      <c r="BS56" s="8">
        <v>275</v>
      </c>
      <c r="BT56" s="8"/>
      <c r="BU56" s="8"/>
      <c r="BV56" s="8">
        <v>97</v>
      </c>
      <c r="BW56" s="8"/>
      <c r="BX56" s="8"/>
      <c r="BY56" s="8"/>
      <c r="BZ56" s="4">
        <v>430</v>
      </c>
      <c r="CA56" s="8"/>
      <c r="CB56" s="8">
        <v>113</v>
      </c>
      <c r="CC56" s="8"/>
      <c r="CD56" s="8"/>
      <c r="CE56" s="8"/>
      <c r="CF56" s="8">
        <v>68</v>
      </c>
      <c r="CG56" s="8">
        <v>181</v>
      </c>
      <c r="CH56" s="92">
        <v>65</v>
      </c>
      <c r="CI56" s="76">
        <v>69</v>
      </c>
      <c r="CJ56" s="65">
        <v>282</v>
      </c>
      <c r="CK56" s="65"/>
      <c r="CL56" s="65"/>
      <c r="CM56" s="65">
        <v>100</v>
      </c>
      <c r="CN56" s="65"/>
      <c r="CO56" s="65"/>
      <c r="CP56" s="65"/>
      <c r="CQ56" s="73">
        <v>451</v>
      </c>
      <c r="CR56" s="87"/>
      <c r="CS56" s="87">
        <v>125</v>
      </c>
      <c r="CT56" s="87"/>
      <c r="CU56" s="87"/>
      <c r="CV56" s="87"/>
      <c r="CW56" s="87">
        <v>92</v>
      </c>
      <c r="CX56" s="87">
        <v>217</v>
      </c>
      <c r="CY56" s="86">
        <v>65</v>
      </c>
      <c r="CZ56" s="81">
        <v>287</v>
      </c>
      <c r="DA56" s="81"/>
      <c r="DB56" s="81"/>
      <c r="DC56" s="81">
        <v>99</v>
      </c>
      <c r="DD56" s="81"/>
      <c r="DE56" s="81"/>
      <c r="DF56" s="81"/>
      <c r="DG56" s="85">
        <v>451</v>
      </c>
      <c r="DH56" s="82"/>
      <c r="DI56" s="82">
        <v>121</v>
      </c>
      <c r="DJ56" s="82"/>
      <c r="DK56" s="82"/>
      <c r="DL56" s="82"/>
      <c r="DM56" s="82">
        <v>87</v>
      </c>
      <c r="DN56" s="83">
        <v>208</v>
      </c>
      <c r="DO56" s="76">
        <v>65</v>
      </c>
      <c r="DP56" s="65">
        <v>277</v>
      </c>
      <c r="DQ56" s="65"/>
      <c r="DR56" s="65"/>
      <c r="DS56" s="65">
        <v>89</v>
      </c>
      <c r="DT56" s="65"/>
      <c r="DU56" s="65"/>
      <c r="DV56" s="65"/>
      <c r="DW56" s="73">
        <v>431</v>
      </c>
      <c r="DX56" s="65">
        <v>0</v>
      </c>
      <c r="DY56" s="65">
        <v>118</v>
      </c>
      <c r="DZ56" s="65">
        <v>0</v>
      </c>
      <c r="EA56" s="65">
        <v>0</v>
      </c>
      <c r="EB56" s="65">
        <v>0</v>
      </c>
      <c r="EC56" s="65">
        <v>72</v>
      </c>
      <c r="ED56" s="65">
        <v>190</v>
      </c>
      <c r="EE56" s="34">
        <v>76</v>
      </c>
      <c r="EF56">
        <v>271</v>
      </c>
      <c r="EH56">
        <v>84</v>
      </c>
      <c r="EK56" s="4">
        <f t="shared" ref="EK56:EK58" si="146">SUM(EE56:EJ56)</f>
        <v>431</v>
      </c>
      <c r="EM56">
        <v>104</v>
      </c>
      <c r="ER56">
        <v>83</v>
      </c>
      <c r="ES56" s="11">
        <f t="shared" ref="ES56:ES58" si="147">SUM(EL56:ER56)</f>
        <v>187</v>
      </c>
      <c r="ET56">
        <v>58</v>
      </c>
      <c r="EU56">
        <v>265</v>
      </c>
      <c r="EW56">
        <v>90</v>
      </c>
      <c r="EZ56" s="4">
        <f t="shared" ref="EZ56:EZ58" si="148">SUM(ET56:EY56)</f>
        <v>413</v>
      </c>
      <c r="FB56">
        <v>105</v>
      </c>
      <c r="FE56">
        <v>2</v>
      </c>
      <c r="FG56">
        <v>77</v>
      </c>
      <c r="FH56">
        <f t="shared" ref="FH56:FH58" si="149">SUM(FA56:FG56)</f>
        <v>184</v>
      </c>
    </row>
    <row r="57" spans="1:164" x14ac:dyDescent="0.3">
      <c r="A57" s="11" t="s">
        <v>48</v>
      </c>
      <c r="B57" s="105">
        <v>52</v>
      </c>
      <c r="C57" s="105">
        <v>444</v>
      </c>
      <c r="D57" s="105" t="s">
        <v>165</v>
      </c>
      <c r="E57" s="105" t="s">
        <v>165</v>
      </c>
      <c r="F57" s="105" t="s">
        <v>165</v>
      </c>
      <c r="G57" s="105" t="s">
        <v>165</v>
      </c>
      <c r="H57" s="105" t="s">
        <v>165</v>
      </c>
      <c r="I57" s="105" t="s">
        <v>165</v>
      </c>
      <c r="J57" s="157"/>
      <c r="K57" s="150">
        <v>58</v>
      </c>
      <c r="L57" s="150">
        <v>51</v>
      </c>
      <c r="M57" s="150" t="s">
        <v>165</v>
      </c>
      <c r="N57" s="150" t="s">
        <v>165</v>
      </c>
      <c r="O57" s="150" t="s">
        <v>165</v>
      </c>
      <c r="P57" s="150">
        <v>109</v>
      </c>
      <c r="Q57" s="155"/>
      <c r="R57" s="119">
        <v>69</v>
      </c>
      <c r="S57" s="105">
        <v>72</v>
      </c>
      <c r="T57" s="105">
        <v>436</v>
      </c>
      <c r="U57" s="105" t="s">
        <v>165</v>
      </c>
      <c r="V57" s="105" t="s">
        <v>165</v>
      </c>
      <c r="W57" s="105" t="s">
        <v>165</v>
      </c>
      <c r="X57" s="105" t="s">
        <v>165</v>
      </c>
      <c r="Y57" s="105" t="s">
        <v>165</v>
      </c>
      <c r="Z57" s="105" t="s">
        <v>165</v>
      </c>
      <c r="AA57" s="157"/>
      <c r="AB57" s="150">
        <v>35</v>
      </c>
      <c r="AC57" s="150">
        <v>70</v>
      </c>
      <c r="AD57" s="150" t="s">
        <v>165</v>
      </c>
      <c r="AE57" s="150" t="s">
        <v>165</v>
      </c>
      <c r="AF57" s="150" t="s">
        <v>165</v>
      </c>
      <c r="AG57" s="150">
        <v>104</v>
      </c>
      <c r="AH57" s="155"/>
      <c r="AI57" s="119">
        <v>49</v>
      </c>
      <c r="AJ57" s="105">
        <v>96</v>
      </c>
      <c r="AK57" s="105">
        <v>408</v>
      </c>
      <c r="AL57" s="105"/>
      <c r="AM57" s="105"/>
      <c r="AN57" s="105"/>
      <c r="AO57" s="105"/>
      <c r="AP57" s="105"/>
      <c r="AQ57" s="105"/>
      <c r="AR57" s="157">
        <v>504</v>
      </c>
      <c r="AS57" s="150"/>
      <c r="AT57" s="150">
        <v>75</v>
      </c>
      <c r="AU57" s="150"/>
      <c r="AV57" s="150"/>
      <c r="AW57" s="150"/>
      <c r="AX57" s="150">
        <v>75</v>
      </c>
      <c r="AY57" s="155">
        <v>150</v>
      </c>
      <c r="AZ57" s="105">
        <v>59</v>
      </c>
      <c r="BA57" s="149">
        <v>101</v>
      </c>
      <c r="BB57" s="99">
        <v>299</v>
      </c>
      <c r="BC57" s="99"/>
      <c r="BD57" s="99"/>
      <c r="BE57" s="99"/>
      <c r="BF57" s="99"/>
      <c r="BG57" s="99"/>
      <c r="BH57" s="99"/>
      <c r="BI57" s="110">
        <v>400</v>
      </c>
      <c r="BJ57" s="117"/>
      <c r="BK57" s="109">
        <v>62</v>
      </c>
      <c r="BL57" s="109"/>
      <c r="BM57" s="109"/>
      <c r="BN57" s="109"/>
      <c r="BO57" s="109">
        <v>80</v>
      </c>
      <c r="BP57" s="111">
        <v>142</v>
      </c>
      <c r="BQ57" s="92">
        <v>57</v>
      </c>
      <c r="BR57" s="34">
        <v>65</v>
      </c>
      <c r="BS57" s="8">
        <v>251</v>
      </c>
      <c r="BT57" s="8"/>
      <c r="BU57" s="8"/>
      <c r="BV57" s="8"/>
      <c r="BW57" s="8"/>
      <c r="BX57" s="8"/>
      <c r="BY57" s="8"/>
      <c r="BZ57" s="4">
        <v>316</v>
      </c>
      <c r="CA57" s="8">
        <v>24</v>
      </c>
      <c r="CB57" s="8">
        <v>44</v>
      </c>
      <c r="CC57" s="8"/>
      <c r="CD57" s="8"/>
      <c r="CE57" s="8"/>
      <c r="CF57" s="8">
        <v>66</v>
      </c>
      <c r="CG57" s="8">
        <v>134</v>
      </c>
      <c r="CH57" s="92">
        <v>47</v>
      </c>
      <c r="CI57" s="76">
        <v>64</v>
      </c>
      <c r="CJ57" s="65">
        <v>240</v>
      </c>
      <c r="CK57" s="65"/>
      <c r="CL57" s="65"/>
      <c r="CM57" s="65"/>
      <c r="CN57" s="65"/>
      <c r="CO57" s="65"/>
      <c r="CP57" s="65"/>
      <c r="CQ57" s="73">
        <v>304</v>
      </c>
      <c r="CR57" s="87">
        <v>26</v>
      </c>
      <c r="CS57" s="87">
        <v>36</v>
      </c>
      <c r="CT57" s="87"/>
      <c r="CU57" s="87"/>
      <c r="CV57" s="87"/>
      <c r="CW57" s="87">
        <v>85</v>
      </c>
      <c r="CX57" s="87">
        <v>147</v>
      </c>
      <c r="CY57" s="86">
        <v>54</v>
      </c>
      <c r="CZ57" s="81">
        <v>249</v>
      </c>
      <c r="DA57" s="81"/>
      <c r="DB57" s="81"/>
      <c r="DC57" s="81"/>
      <c r="DD57" s="81"/>
      <c r="DE57" s="81"/>
      <c r="DF57" s="81"/>
      <c r="DG57" s="85">
        <v>303</v>
      </c>
      <c r="DH57" s="82">
        <v>26</v>
      </c>
      <c r="DI57" s="82">
        <v>34</v>
      </c>
      <c r="DJ57" s="82"/>
      <c r="DK57" s="82"/>
      <c r="DL57" s="82"/>
      <c r="DM57" s="82">
        <v>99</v>
      </c>
      <c r="DN57" s="83">
        <v>159</v>
      </c>
      <c r="DO57" s="76">
        <v>33</v>
      </c>
      <c r="DP57" s="65">
        <v>283</v>
      </c>
      <c r="DQ57" s="65"/>
      <c r="DR57" s="65"/>
      <c r="DS57" s="65"/>
      <c r="DT57" s="65"/>
      <c r="DU57" s="65"/>
      <c r="DV57" s="65"/>
      <c r="DW57" s="73">
        <v>316</v>
      </c>
      <c r="DX57" s="65">
        <v>22</v>
      </c>
      <c r="DY57" s="65">
        <v>33</v>
      </c>
      <c r="DZ57" s="65">
        <v>0</v>
      </c>
      <c r="EA57" s="65">
        <v>0</v>
      </c>
      <c r="EB57" s="65">
        <v>0</v>
      </c>
      <c r="EC57" s="65">
        <v>113</v>
      </c>
      <c r="ED57" s="65">
        <v>168</v>
      </c>
      <c r="EE57" s="34">
        <v>34</v>
      </c>
      <c r="EF57">
        <v>273</v>
      </c>
      <c r="EK57" s="4">
        <f t="shared" si="146"/>
        <v>307</v>
      </c>
      <c r="EL57">
        <v>37</v>
      </c>
      <c r="EM57">
        <v>17</v>
      </c>
      <c r="ER57">
        <v>105</v>
      </c>
      <c r="ES57" s="11">
        <f t="shared" si="147"/>
        <v>159</v>
      </c>
      <c r="ET57">
        <v>17</v>
      </c>
      <c r="EU57">
        <v>290</v>
      </c>
      <c r="EZ57" s="4">
        <f t="shared" si="148"/>
        <v>307</v>
      </c>
      <c r="FA57">
        <v>62</v>
      </c>
      <c r="FG57">
        <v>92</v>
      </c>
      <c r="FH57">
        <f t="shared" si="149"/>
        <v>154</v>
      </c>
    </row>
    <row r="58" spans="1:164" x14ac:dyDescent="0.3">
      <c r="A58" s="11" t="s">
        <v>49</v>
      </c>
      <c r="B58" s="105" t="s">
        <v>165</v>
      </c>
      <c r="C58" s="105">
        <v>342</v>
      </c>
      <c r="D58" s="105" t="s">
        <v>165</v>
      </c>
      <c r="E58" s="105" t="s">
        <v>165</v>
      </c>
      <c r="F58" s="105">
        <v>144</v>
      </c>
      <c r="G58" s="105" t="s">
        <v>165</v>
      </c>
      <c r="H58" s="105">
        <v>35</v>
      </c>
      <c r="I58" s="105" t="s">
        <v>165</v>
      </c>
      <c r="J58" s="157"/>
      <c r="K58" s="150" t="s">
        <v>165</v>
      </c>
      <c r="L58" s="150">
        <v>84</v>
      </c>
      <c r="M58" s="150" t="s">
        <v>165</v>
      </c>
      <c r="N58" s="150">
        <v>11</v>
      </c>
      <c r="O58" s="150" t="s">
        <v>165</v>
      </c>
      <c r="P58" s="150">
        <v>143</v>
      </c>
      <c r="Q58" s="155"/>
      <c r="R58" s="119">
        <v>44</v>
      </c>
      <c r="S58" s="105" t="s">
        <v>165</v>
      </c>
      <c r="T58" s="105">
        <v>322</v>
      </c>
      <c r="U58" s="105" t="s">
        <v>165</v>
      </c>
      <c r="V58" s="105" t="s">
        <v>165</v>
      </c>
      <c r="W58" s="105">
        <v>136</v>
      </c>
      <c r="X58" s="105" t="s">
        <v>165</v>
      </c>
      <c r="Y58" s="105" t="s">
        <v>165</v>
      </c>
      <c r="Z58" s="105" t="s">
        <v>165</v>
      </c>
      <c r="AA58" s="157"/>
      <c r="AB58" s="150" t="s">
        <v>165</v>
      </c>
      <c r="AC58" s="150">
        <v>97</v>
      </c>
      <c r="AD58" s="150" t="s">
        <v>165</v>
      </c>
      <c r="AE58" s="150" t="s">
        <v>165</v>
      </c>
      <c r="AF58" s="150" t="s">
        <v>165</v>
      </c>
      <c r="AG58" s="150">
        <v>135</v>
      </c>
      <c r="AH58" s="155"/>
      <c r="AI58" s="119">
        <v>41</v>
      </c>
      <c r="AJ58" s="105"/>
      <c r="AK58" s="105">
        <v>335</v>
      </c>
      <c r="AL58" s="105"/>
      <c r="AM58" s="105"/>
      <c r="AN58" s="105">
        <v>128</v>
      </c>
      <c r="AO58" s="105"/>
      <c r="AP58" s="105"/>
      <c r="AQ58" s="105"/>
      <c r="AR58" s="157">
        <v>463</v>
      </c>
      <c r="AS58" s="150"/>
      <c r="AT58" s="150">
        <v>71</v>
      </c>
      <c r="AU58" s="150"/>
      <c r="AV58" s="150"/>
      <c r="AW58" s="150"/>
      <c r="AX58" s="150">
        <v>100</v>
      </c>
      <c r="AY58" s="155">
        <v>171</v>
      </c>
      <c r="AZ58" s="105">
        <v>52</v>
      </c>
      <c r="BA58" s="149"/>
      <c r="BB58" s="99">
        <v>267</v>
      </c>
      <c r="BC58" s="99"/>
      <c r="BD58" s="99"/>
      <c r="BE58" s="99">
        <v>103</v>
      </c>
      <c r="BF58" s="99"/>
      <c r="BG58" s="99"/>
      <c r="BH58" s="99"/>
      <c r="BI58" s="110">
        <v>370</v>
      </c>
      <c r="BJ58" s="117"/>
      <c r="BK58" s="109">
        <v>61</v>
      </c>
      <c r="BL58" s="109"/>
      <c r="BM58" s="109"/>
      <c r="BN58" s="109"/>
      <c r="BO58" s="109">
        <v>92</v>
      </c>
      <c r="BP58" s="111">
        <v>153</v>
      </c>
      <c r="BQ58" s="92">
        <v>28</v>
      </c>
      <c r="BR58" s="34"/>
      <c r="BS58" s="8">
        <v>233</v>
      </c>
      <c r="BT58" s="8"/>
      <c r="BU58" s="8"/>
      <c r="BV58" s="8">
        <v>76</v>
      </c>
      <c r="BW58" s="8"/>
      <c r="BX58" s="8"/>
      <c r="BY58" s="8"/>
      <c r="BZ58" s="4">
        <v>309</v>
      </c>
      <c r="CA58" s="8"/>
      <c r="CB58" s="8">
        <v>45</v>
      </c>
      <c r="CC58" s="8"/>
      <c r="CD58" s="8"/>
      <c r="CE58" s="8"/>
      <c r="CF58" s="8">
        <v>100</v>
      </c>
      <c r="CG58" s="8">
        <v>145</v>
      </c>
      <c r="CH58" s="92">
        <v>44</v>
      </c>
      <c r="CI58" s="76"/>
      <c r="CJ58" s="65">
        <v>238</v>
      </c>
      <c r="CK58" s="65"/>
      <c r="CL58" s="65"/>
      <c r="CM58" s="65">
        <v>70</v>
      </c>
      <c r="CN58" s="65"/>
      <c r="CO58" s="65"/>
      <c r="CP58" s="65"/>
      <c r="CQ58" s="73">
        <v>308</v>
      </c>
      <c r="CR58" s="87"/>
      <c r="CS58" s="87">
        <v>53</v>
      </c>
      <c r="CT58" s="87"/>
      <c r="CU58" s="87"/>
      <c r="CV58" s="87"/>
      <c r="CW58" s="87">
        <v>90</v>
      </c>
      <c r="CX58" s="87">
        <v>143</v>
      </c>
      <c r="CY58" s="86"/>
      <c r="CZ58" s="81">
        <v>240</v>
      </c>
      <c r="DA58" s="81"/>
      <c r="DB58" s="81"/>
      <c r="DC58" s="81">
        <v>69</v>
      </c>
      <c r="DD58" s="81"/>
      <c r="DE58" s="81"/>
      <c r="DF58" s="81"/>
      <c r="DG58" s="85">
        <v>309</v>
      </c>
      <c r="DH58" s="82"/>
      <c r="DI58" s="82">
        <v>53</v>
      </c>
      <c r="DJ58" s="82"/>
      <c r="DK58" s="82"/>
      <c r="DL58" s="82"/>
      <c r="DM58" s="82">
        <v>100</v>
      </c>
      <c r="DN58" s="83">
        <v>153</v>
      </c>
      <c r="DO58" s="76"/>
      <c r="DP58" s="65">
        <v>235</v>
      </c>
      <c r="DQ58" s="65"/>
      <c r="DR58" s="65"/>
      <c r="DS58" s="65">
        <v>64</v>
      </c>
      <c r="DT58" s="65"/>
      <c r="DU58" s="65"/>
      <c r="DV58" s="65"/>
      <c r="DW58" s="73">
        <v>299</v>
      </c>
      <c r="DX58" s="65">
        <v>0</v>
      </c>
      <c r="DY58" s="65">
        <v>50</v>
      </c>
      <c r="DZ58" s="65">
        <v>0</v>
      </c>
      <c r="EA58" s="65">
        <v>0</v>
      </c>
      <c r="EB58" s="65">
        <v>0</v>
      </c>
      <c r="EC58" s="65">
        <v>97</v>
      </c>
      <c r="ED58" s="65">
        <v>147</v>
      </c>
      <c r="EE58" s="34"/>
      <c r="EF58">
        <v>226</v>
      </c>
      <c r="EH58">
        <v>64</v>
      </c>
      <c r="EK58" s="4">
        <f t="shared" si="146"/>
        <v>290</v>
      </c>
      <c r="EM58">
        <v>41</v>
      </c>
      <c r="ER58">
        <v>113</v>
      </c>
      <c r="ES58" s="11">
        <f t="shared" si="147"/>
        <v>154</v>
      </c>
      <c r="EU58">
        <v>231</v>
      </c>
      <c r="EW58">
        <v>61</v>
      </c>
      <c r="EZ58" s="4">
        <f t="shared" si="148"/>
        <v>292</v>
      </c>
      <c r="FB58">
        <v>45</v>
      </c>
      <c r="FG58">
        <v>110</v>
      </c>
      <c r="FH58">
        <f t="shared" si="149"/>
        <v>155</v>
      </c>
    </row>
    <row r="59" spans="1:164" x14ac:dyDescent="0.3">
      <c r="A59" s="11" t="s">
        <v>142</v>
      </c>
      <c r="B59" s="105" t="s">
        <v>165</v>
      </c>
      <c r="C59" s="105">
        <v>322</v>
      </c>
      <c r="D59" s="105" t="s">
        <v>165</v>
      </c>
      <c r="E59" s="105" t="s">
        <v>165</v>
      </c>
      <c r="F59" s="105">
        <v>127</v>
      </c>
      <c r="G59" s="105" t="s">
        <v>165</v>
      </c>
      <c r="H59" s="105">
        <v>12</v>
      </c>
      <c r="I59" s="105" t="s">
        <v>165</v>
      </c>
      <c r="J59" s="157"/>
      <c r="K59" s="150">
        <v>15</v>
      </c>
      <c r="L59" s="150">
        <v>63</v>
      </c>
      <c r="M59" s="150" t="s">
        <v>165</v>
      </c>
      <c r="N59" s="150">
        <v>45</v>
      </c>
      <c r="O59" s="150" t="s">
        <v>165</v>
      </c>
      <c r="P59" s="150" t="s">
        <v>165</v>
      </c>
      <c r="Q59" s="155"/>
      <c r="R59" s="119">
        <v>59</v>
      </c>
      <c r="S59" s="105" t="s">
        <v>165</v>
      </c>
      <c r="T59" s="105">
        <v>271</v>
      </c>
      <c r="U59" s="105" t="s">
        <v>165</v>
      </c>
      <c r="V59" s="105" t="s">
        <v>165</v>
      </c>
      <c r="W59" s="105">
        <v>140</v>
      </c>
      <c r="X59" s="105" t="s">
        <v>165</v>
      </c>
      <c r="Y59" s="105">
        <v>13</v>
      </c>
      <c r="Z59" s="105" t="s">
        <v>165</v>
      </c>
      <c r="AA59" s="157"/>
      <c r="AB59" s="150">
        <v>27</v>
      </c>
      <c r="AC59" s="150">
        <v>73</v>
      </c>
      <c r="AD59" s="150" t="s">
        <v>165</v>
      </c>
      <c r="AE59" s="150">
        <v>43</v>
      </c>
      <c r="AF59" s="150" t="s">
        <v>165</v>
      </c>
      <c r="AG59" s="150" t="s">
        <v>165</v>
      </c>
      <c r="AH59" s="155"/>
      <c r="AI59" s="119" t="s">
        <v>165</v>
      </c>
      <c r="AJ59" s="105"/>
      <c r="AK59" s="105">
        <v>248</v>
      </c>
      <c r="AL59" s="105"/>
      <c r="AM59" s="105"/>
      <c r="AN59" s="105">
        <v>114</v>
      </c>
      <c r="AO59" s="105"/>
      <c r="AP59" s="105"/>
      <c r="AQ59" s="105"/>
      <c r="AR59" s="157">
        <v>362</v>
      </c>
      <c r="AS59" s="150">
        <v>15</v>
      </c>
      <c r="AT59" s="150">
        <v>26</v>
      </c>
      <c r="AU59" s="150"/>
      <c r="AV59" s="150">
        <v>17</v>
      </c>
      <c r="AW59" s="150"/>
      <c r="AX59" s="150"/>
      <c r="AY59" s="155">
        <v>58</v>
      </c>
      <c r="AZ59" s="105">
        <v>46</v>
      </c>
      <c r="BA59" s="149"/>
      <c r="BB59" s="99">
        <v>201</v>
      </c>
      <c r="BC59" s="99"/>
      <c r="BD59" s="99"/>
      <c r="BE59" s="99">
        <v>78</v>
      </c>
      <c r="BF59" s="99"/>
      <c r="BG59" s="99"/>
      <c r="BH59" s="99"/>
      <c r="BI59" s="110">
        <v>279</v>
      </c>
      <c r="BJ59" s="117">
        <v>21</v>
      </c>
      <c r="BK59" s="109">
        <v>32</v>
      </c>
      <c r="BL59" s="109"/>
      <c r="BM59" s="109">
        <v>15</v>
      </c>
      <c r="BN59" s="109"/>
      <c r="BO59" s="109"/>
      <c r="BP59" s="111">
        <v>68</v>
      </c>
      <c r="BQ59" s="119">
        <v>47</v>
      </c>
      <c r="BR59" s="34"/>
      <c r="BS59" s="8">
        <v>155</v>
      </c>
      <c r="BT59" s="8"/>
      <c r="BU59" s="8"/>
      <c r="BV59" s="8">
        <v>47</v>
      </c>
      <c r="BW59" s="8"/>
      <c r="BX59" s="8"/>
      <c r="BY59" s="8"/>
      <c r="BZ59" s="4">
        <v>202</v>
      </c>
      <c r="CA59" s="8">
        <v>22</v>
      </c>
      <c r="CB59" s="8">
        <v>31</v>
      </c>
      <c r="CC59" s="8"/>
      <c r="CD59" s="8"/>
      <c r="CE59" s="8"/>
      <c r="CF59" s="8"/>
      <c r="CG59" s="8">
        <v>53</v>
      </c>
      <c r="CH59" s="92">
        <v>50</v>
      </c>
      <c r="CI59" s="76"/>
      <c r="CJ59" s="65">
        <v>187</v>
      </c>
      <c r="CK59" s="65"/>
      <c r="CL59" s="65"/>
      <c r="CM59" s="65">
        <v>52</v>
      </c>
      <c r="CN59" s="65"/>
      <c r="CO59" s="65"/>
      <c r="CP59" s="65"/>
      <c r="CQ59" s="73">
        <v>239</v>
      </c>
      <c r="CR59" s="87">
        <v>23</v>
      </c>
      <c r="CS59" s="87">
        <v>39</v>
      </c>
      <c r="CT59" s="87"/>
      <c r="CU59" s="87"/>
      <c r="CV59" s="87"/>
      <c r="CW59" s="87"/>
      <c r="CX59" s="87">
        <v>62</v>
      </c>
      <c r="CY59" s="86"/>
      <c r="CZ59" s="81"/>
      <c r="DA59" s="81"/>
      <c r="DB59" s="81"/>
      <c r="DC59" s="81"/>
      <c r="DD59" s="81"/>
      <c r="DE59" s="81"/>
      <c r="DF59" s="81"/>
      <c r="DG59" s="85"/>
      <c r="DH59" s="82"/>
      <c r="DI59" s="82"/>
      <c r="DJ59" s="82"/>
      <c r="DK59" s="82"/>
      <c r="DL59" s="82"/>
      <c r="DM59" s="82"/>
      <c r="DN59" s="83"/>
      <c r="DO59" s="76"/>
      <c r="DP59" s="65"/>
      <c r="DQ59" s="65"/>
      <c r="DR59" s="65"/>
      <c r="DS59" s="65"/>
      <c r="DT59" s="65"/>
      <c r="DU59" s="65"/>
      <c r="DV59" s="65"/>
      <c r="DW59" s="73"/>
      <c r="DX59" s="65"/>
      <c r="DY59" s="65"/>
      <c r="DZ59" s="65"/>
      <c r="EA59" s="65"/>
      <c r="EB59" s="65"/>
      <c r="EC59" s="65"/>
      <c r="ED59" s="65"/>
      <c r="EE59" s="34"/>
      <c r="EK59" s="4"/>
      <c r="ES59" s="11"/>
      <c r="EZ59" s="4"/>
    </row>
    <row r="60" spans="1:164" x14ac:dyDescent="0.3">
      <c r="A60" s="11" t="s">
        <v>50</v>
      </c>
      <c r="B60" s="8"/>
      <c r="C60" s="8"/>
      <c r="D60" s="8"/>
      <c r="E60" s="8"/>
      <c r="F60" s="8"/>
      <c r="G60" s="8"/>
      <c r="H60" s="8"/>
      <c r="I60" s="8"/>
      <c r="J60" s="4"/>
      <c r="K60" s="8"/>
      <c r="L60" s="8"/>
      <c r="M60" s="8"/>
      <c r="N60" s="8"/>
      <c r="O60" s="8"/>
      <c r="P60" s="8"/>
      <c r="Q60" s="4"/>
      <c r="R60" s="182"/>
      <c r="S60" s="8"/>
      <c r="T60" s="8"/>
      <c r="U60" s="8"/>
      <c r="V60" s="8"/>
      <c r="W60" s="8"/>
      <c r="X60" s="8"/>
      <c r="Y60" s="8"/>
      <c r="Z60" s="8"/>
      <c r="AA60" s="4"/>
      <c r="AB60" s="8"/>
      <c r="AC60" s="8"/>
      <c r="AD60" s="8"/>
      <c r="AE60" s="8"/>
      <c r="AF60" s="8"/>
      <c r="AG60" s="8"/>
      <c r="AH60" s="4"/>
      <c r="AI60" s="182"/>
      <c r="AJ60" s="8"/>
      <c r="AK60" s="8"/>
      <c r="AL60" s="8"/>
      <c r="AM60" s="8"/>
      <c r="AN60" s="8"/>
      <c r="AO60" s="8"/>
      <c r="AP60" s="8"/>
      <c r="AQ60" s="8"/>
      <c r="AR60" s="4"/>
      <c r="AS60" s="8"/>
      <c r="AT60" s="8"/>
      <c r="AU60" s="8"/>
      <c r="AV60" s="8"/>
      <c r="AW60" s="8"/>
      <c r="AX60" s="8"/>
      <c r="AY60" s="4"/>
      <c r="AZ60" s="8"/>
      <c r="BA60" s="34"/>
      <c r="BB60" s="8"/>
      <c r="BC60" s="8"/>
      <c r="BD60" s="8"/>
      <c r="BE60" s="8"/>
      <c r="BF60" s="8"/>
      <c r="BG60" s="8"/>
      <c r="BH60" s="8"/>
      <c r="BI60" s="8"/>
      <c r="BJ60" s="55"/>
      <c r="BK60" s="8"/>
      <c r="BL60" s="8"/>
      <c r="BM60" s="8"/>
      <c r="BN60" s="8"/>
      <c r="BO60" s="8"/>
      <c r="BP60" s="8"/>
      <c r="BQ60" s="92"/>
      <c r="BR60" s="34"/>
      <c r="BS60" s="8"/>
      <c r="BT60" s="8"/>
      <c r="BU60" s="8"/>
      <c r="BV60" s="8"/>
      <c r="BW60" s="8"/>
      <c r="BX60" s="8"/>
      <c r="BY60" s="8"/>
      <c r="BZ60" s="4"/>
      <c r="CA60" s="8"/>
      <c r="CB60" s="8"/>
      <c r="CC60" s="8"/>
      <c r="CD60" s="8"/>
      <c r="CE60" s="8"/>
      <c r="CF60" s="8"/>
      <c r="CG60" s="8"/>
      <c r="CH60" s="92"/>
      <c r="CI60" s="34"/>
      <c r="CQ60" s="4"/>
      <c r="CY60" s="86"/>
      <c r="CZ60" s="81">
        <v>123</v>
      </c>
      <c r="DA60" s="81"/>
      <c r="DB60" s="81"/>
      <c r="DC60" s="81"/>
      <c r="DD60" s="81"/>
      <c r="DE60" s="81"/>
      <c r="DF60" s="81"/>
      <c r="DG60" s="85">
        <v>123</v>
      </c>
      <c r="DH60" s="82">
        <v>3</v>
      </c>
      <c r="DI60" s="82"/>
      <c r="DJ60" s="82"/>
      <c r="DK60" s="84"/>
      <c r="DL60" s="82"/>
      <c r="DM60" s="82">
        <v>18</v>
      </c>
      <c r="DN60" s="83">
        <v>21</v>
      </c>
      <c r="DO60" s="76"/>
      <c r="DP60" s="65">
        <v>127</v>
      </c>
      <c r="DQ60" s="65"/>
      <c r="DR60" s="65"/>
      <c r="DS60" s="65"/>
      <c r="DT60" s="65"/>
      <c r="DU60" s="65"/>
      <c r="DV60" s="65"/>
      <c r="DW60" s="73">
        <v>127</v>
      </c>
      <c r="DX60" s="65">
        <v>0</v>
      </c>
      <c r="DY60" s="65">
        <v>0</v>
      </c>
      <c r="DZ60" s="65">
        <v>0</v>
      </c>
      <c r="EA60" s="65">
        <v>7</v>
      </c>
      <c r="EB60" s="65">
        <v>0</v>
      </c>
      <c r="EC60" s="65">
        <v>19</v>
      </c>
      <c r="ED60" s="65">
        <v>26</v>
      </c>
      <c r="EE60" s="34"/>
      <c r="EF60">
        <v>118</v>
      </c>
      <c r="EK60" s="4">
        <f t="shared" ref="EK60:EK70" si="150">SUM(EE60:EJ60)</f>
        <v>118</v>
      </c>
      <c r="EP60">
        <v>6</v>
      </c>
      <c r="ER60">
        <v>32</v>
      </c>
      <c r="ES60" s="11">
        <f t="shared" ref="ES60:ES70" si="151">SUM(EL60:ER60)</f>
        <v>38</v>
      </c>
      <c r="EU60">
        <v>131</v>
      </c>
      <c r="EZ60" s="4">
        <f t="shared" ref="EZ60:EZ70" si="152">SUM(ET60:EY60)</f>
        <v>131</v>
      </c>
      <c r="FE60">
        <v>5</v>
      </c>
      <c r="FG60">
        <v>31</v>
      </c>
      <c r="FH60">
        <f t="shared" ref="FH60:FH70" si="153">SUM(FA60:FG60)</f>
        <v>36</v>
      </c>
    </row>
    <row r="61" spans="1:164" x14ac:dyDescent="0.3">
      <c r="A61" s="11" t="s">
        <v>51</v>
      </c>
      <c r="B61" s="105" t="s">
        <v>165</v>
      </c>
      <c r="C61" s="105">
        <v>239</v>
      </c>
      <c r="D61" s="105" t="s">
        <v>165</v>
      </c>
      <c r="E61" s="105" t="s">
        <v>165</v>
      </c>
      <c r="F61" s="105" t="s">
        <v>165</v>
      </c>
      <c r="G61" s="105" t="s">
        <v>165</v>
      </c>
      <c r="H61" s="105" t="s">
        <v>165</v>
      </c>
      <c r="I61" s="105" t="s">
        <v>165</v>
      </c>
      <c r="J61" s="157"/>
      <c r="K61" s="150" t="s">
        <v>165</v>
      </c>
      <c r="L61" s="150" t="s">
        <v>165</v>
      </c>
      <c r="M61" s="150" t="s">
        <v>165</v>
      </c>
      <c r="N61" s="150">
        <v>55</v>
      </c>
      <c r="O61" s="150" t="s">
        <v>165</v>
      </c>
      <c r="P61" s="150">
        <v>11</v>
      </c>
      <c r="Q61" s="155"/>
      <c r="R61" s="119">
        <v>50</v>
      </c>
      <c r="S61" s="105" t="s">
        <v>165</v>
      </c>
      <c r="T61" s="105">
        <v>244</v>
      </c>
      <c r="U61" s="105" t="s">
        <v>165</v>
      </c>
      <c r="V61" s="105" t="s">
        <v>165</v>
      </c>
      <c r="W61" s="105" t="s">
        <v>165</v>
      </c>
      <c r="X61" s="105" t="s">
        <v>165</v>
      </c>
      <c r="Y61" s="105" t="s">
        <v>165</v>
      </c>
      <c r="Z61" s="105" t="s">
        <v>165</v>
      </c>
      <c r="AA61" s="157"/>
      <c r="AB61" s="150" t="s">
        <v>165</v>
      </c>
      <c r="AC61" s="150" t="s">
        <v>165</v>
      </c>
      <c r="AD61" s="150" t="s">
        <v>165</v>
      </c>
      <c r="AE61" s="150">
        <v>59</v>
      </c>
      <c r="AF61" s="150" t="s">
        <v>165</v>
      </c>
      <c r="AG61" s="150">
        <v>11</v>
      </c>
      <c r="AH61" s="155"/>
      <c r="AI61" s="119">
        <v>39</v>
      </c>
      <c r="AJ61" s="105"/>
      <c r="AK61" s="105">
        <v>252</v>
      </c>
      <c r="AL61" s="105"/>
      <c r="AM61" s="105"/>
      <c r="AN61" s="105"/>
      <c r="AO61" s="105"/>
      <c r="AP61" s="105"/>
      <c r="AQ61" s="105"/>
      <c r="AR61" s="157">
        <v>252</v>
      </c>
      <c r="AS61" s="150"/>
      <c r="AT61" s="150"/>
      <c r="AU61" s="150"/>
      <c r="AV61" s="150">
        <v>22</v>
      </c>
      <c r="AW61" s="150"/>
      <c r="AX61" s="150">
        <v>11</v>
      </c>
      <c r="AY61" s="155">
        <v>33</v>
      </c>
      <c r="AZ61" s="105">
        <v>40</v>
      </c>
      <c r="BA61" s="149"/>
      <c r="BB61" s="99">
        <v>211</v>
      </c>
      <c r="BC61" s="99"/>
      <c r="BD61" s="99"/>
      <c r="BE61" s="99"/>
      <c r="BF61" s="99"/>
      <c r="BG61" s="99"/>
      <c r="BH61" s="99"/>
      <c r="BI61" s="110">
        <v>211</v>
      </c>
      <c r="BJ61" s="117"/>
      <c r="BK61" s="109"/>
      <c r="BL61" s="109"/>
      <c r="BM61" s="109" t="s">
        <v>165</v>
      </c>
      <c r="BN61" s="109"/>
      <c r="BO61" s="109" t="s">
        <v>165</v>
      </c>
      <c r="BP61" s="111"/>
      <c r="BQ61" s="119">
        <v>29</v>
      </c>
      <c r="BR61" s="34"/>
      <c r="BS61" s="8">
        <v>147</v>
      </c>
      <c r="BT61" s="8"/>
      <c r="BU61" s="8"/>
      <c r="BV61" s="8"/>
      <c r="BW61" s="8"/>
      <c r="BX61" s="8"/>
      <c r="BY61" s="8"/>
      <c r="BZ61" s="4">
        <v>147</v>
      </c>
      <c r="CA61" s="8"/>
      <c r="CB61" s="8"/>
      <c r="CC61" s="8"/>
      <c r="CD61" s="8">
        <v>6</v>
      </c>
      <c r="CE61" s="8"/>
      <c r="CF61" s="8">
        <v>13</v>
      </c>
      <c r="CG61" s="8">
        <v>19</v>
      </c>
      <c r="CH61" s="92">
        <v>26</v>
      </c>
      <c r="CI61" s="76"/>
      <c r="CJ61" s="65">
        <v>148</v>
      </c>
      <c r="CK61" s="65"/>
      <c r="CL61" s="65"/>
      <c r="CM61" s="65"/>
      <c r="CN61" s="65"/>
      <c r="CO61" s="65"/>
      <c r="CP61" s="65"/>
      <c r="CQ61" s="73">
        <v>148</v>
      </c>
      <c r="CR61" s="87"/>
      <c r="CS61" s="87"/>
      <c r="CT61" s="87"/>
      <c r="CU61" s="87">
        <v>7</v>
      </c>
      <c r="CV61" s="87"/>
      <c r="CW61" s="87">
        <v>21</v>
      </c>
      <c r="CX61" s="87">
        <v>28</v>
      </c>
      <c r="CY61" s="86"/>
      <c r="CZ61" s="81">
        <v>147</v>
      </c>
      <c r="DA61" s="81"/>
      <c r="DB61" s="81"/>
      <c r="DC61" s="81"/>
      <c r="DD61" s="81"/>
      <c r="DE61" s="81"/>
      <c r="DF61" s="81"/>
      <c r="DG61" s="85">
        <v>147</v>
      </c>
      <c r="DH61" s="82"/>
      <c r="DI61" s="82"/>
      <c r="DJ61" s="82"/>
      <c r="DK61" s="82"/>
      <c r="DL61" s="82"/>
      <c r="DM61" s="82">
        <v>38</v>
      </c>
      <c r="DN61" s="83">
        <v>38</v>
      </c>
      <c r="DO61" s="76"/>
      <c r="DP61" s="65">
        <v>162</v>
      </c>
      <c r="DQ61" s="65"/>
      <c r="DR61" s="65"/>
      <c r="DS61" s="65"/>
      <c r="DT61" s="65"/>
      <c r="DU61" s="65"/>
      <c r="DV61" s="65"/>
      <c r="DW61" s="73">
        <v>162</v>
      </c>
      <c r="DX61" s="65">
        <v>0</v>
      </c>
      <c r="DY61" s="65">
        <v>0</v>
      </c>
      <c r="DZ61" s="65">
        <v>0</v>
      </c>
      <c r="EA61" s="65">
        <v>0</v>
      </c>
      <c r="EB61" s="65">
        <v>0</v>
      </c>
      <c r="EC61" s="65">
        <v>32</v>
      </c>
      <c r="ED61" s="65">
        <v>32</v>
      </c>
      <c r="EE61" s="34"/>
      <c r="EF61">
        <v>159</v>
      </c>
      <c r="EK61" s="4">
        <f t="shared" si="150"/>
        <v>159</v>
      </c>
      <c r="ER61">
        <v>33</v>
      </c>
      <c r="ES61" s="11">
        <f t="shared" si="151"/>
        <v>33</v>
      </c>
      <c r="EU61">
        <v>156</v>
      </c>
      <c r="EZ61" s="4">
        <f t="shared" si="152"/>
        <v>156</v>
      </c>
      <c r="FG61">
        <v>26</v>
      </c>
      <c r="FH61">
        <f t="shared" si="153"/>
        <v>26</v>
      </c>
    </row>
    <row r="62" spans="1:164" x14ac:dyDescent="0.3">
      <c r="A62" s="11" t="s">
        <v>52</v>
      </c>
      <c r="B62" s="105" t="s">
        <v>165</v>
      </c>
      <c r="C62" s="105">
        <v>390</v>
      </c>
      <c r="D62" s="105" t="s">
        <v>165</v>
      </c>
      <c r="E62" s="105" t="s">
        <v>165</v>
      </c>
      <c r="F62" s="105" t="s">
        <v>165</v>
      </c>
      <c r="G62" s="105" t="s">
        <v>165</v>
      </c>
      <c r="H62" s="105">
        <v>104</v>
      </c>
      <c r="I62" s="105" t="s">
        <v>165</v>
      </c>
      <c r="J62" s="157"/>
      <c r="K62" s="150" t="s">
        <v>165</v>
      </c>
      <c r="L62" s="150">
        <v>34</v>
      </c>
      <c r="M62" s="150">
        <v>91</v>
      </c>
      <c r="N62" s="150" t="s">
        <v>165</v>
      </c>
      <c r="O62" s="150" t="s">
        <v>165</v>
      </c>
      <c r="P62" s="150" t="s">
        <v>165</v>
      </c>
      <c r="Q62" s="155"/>
      <c r="R62" s="119">
        <v>65</v>
      </c>
      <c r="S62" s="105" t="s">
        <v>165</v>
      </c>
      <c r="T62" s="105">
        <v>347</v>
      </c>
      <c r="U62" s="105" t="s">
        <v>165</v>
      </c>
      <c r="V62" s="105" t="s">
        <v>165</v>
      </c>
      <c r="W62" s="105" t="s">
        <v>165</v>
      </c>
      <c r="X62" s="105" t="s">
        <v>165</v>
      </c>
      <c r="Y62" s="105">
        <v>60</v>
      </c>
      <c r="Z62" s="105" t="s">
        <v>165</v>
      </c>
      <c r="AA62" s="157"/>
      <c r="AB62" s="150" t="s">
        <v>165</v>
      </c>
      <c r="AC62" s="150">
        <v>49</v>
      </c>
      <c r="AD62" s="150">
        <v>55</v>
      </c>
      <c r="AE62" s="150" t="s">
        <v>165</v>
      </c>
      <c r="AF62" s="150" t="s">
        <v>165</v>
      </c>
      <c r="AG62" s="150" t="s">
        <v>165</v>
      </c>
      <c r="AH62" s="155"/>
      <c r="AI62" s="119">
        <v>44</v>
      </c>
      <c r="AJ62" s="105"/>
      <c r="AK62" s="105">
        <v>311</v>
      </c>
      <c r="AL62" s="105"/>
      <c r="AM62" s="105"/>
      <c r="AN62" s="105"/>
      <c r="AO62" s="105"/>
      <c r="AP62" s="105">
        <v>67</v>
      </c>
      <c r="AQ62" s="105"/>
      <c r="AR62" s="157">
        <v>378</v>
      </c>
      <c r="AS62" s="150"/>
      <c r="AT62" s="150">
        <v>46</v>
      </c>
      <c r="AU62" s="150"/>
      <c r="AV62" s="150"/>
      <c r="AW62" s="150"/>
      <c r="AX62" s="150"/>
      <c r="AY62" s="155">
        <v>46</v>
      </c>
      <c r="AZ62" s="105">
        <v>41</v>
      </c>
      <c r="BA62" s="149"/>
      <c r="BB62" s="99">
        <v>256</v>
      </c>
      <c r="BC62" s="99"/>
      <c r="BD62" s="99"/>
      <c r="BE62" s="99"/>
      <c r="BF62" s="99"/>
      <c r="BG62" s="99">
        <v>48</v>
      </c>
      <c r="BH62" s="99"/>
      <c r="BI62" s="110">
        <v>304</v>
      </c>
      <c r="BJ62" s="117"/>
      <c r="BK62" s="109">
        <v>26</v>
      </c>
      <c r="BL62" s="109"/>
      <c r="BM62" s="109"/>
      <c r="BN62" s="109"/>
      <c r="BO62" s="109">
        <v>21</v>
      </c>
      <c r="BP62" s="111">
        <v>47</v>
      </c>
      <c r="BQ62" s="119">
        <v>24</v>
      </c>
      <c r="BR62" s="34"/>
      <c r="BS62" s="8">
        <v>173</v>
      </c>
      <c r="BT62" s="8"/>
      <c r="BU62" s="8"/>
      <c r="BV62" s="8"/>
      <c r="BW62" s="8"/>
      <c r="BX62" s="8">
        <v>29</v>
      </c>
      <c r="BY62" s="8"/>
      <c r="BZ62" s="4">
        <v>202</v>
      </c>
      <c r="CA62" s="8"/>
      <c r="CB62" s="8">
        <v>14</v>
      </c>
      <c r="CC62" s="8"/>
      <c r="CD62" s="8"/>
      <c r="CE62" s="8"/>
      <c r="CF62" s="8">
        <v>34</v>
      </c>
      <c r="CG62" s="8">
        <v>48</v>
      </c>
      <c r="CH62" s="92">
        <v>29</v>
      </c>
      <c r="CI62" s="76"/>
      <c r="CJ62" s="65">
        <v>201</v>
      </c>
      <c r="CK62" s="65"/>
      <c r="CL62" s="65"/>
      <c r="CM62" s="65"/>
      <c r="CN62" s="65"/>
      <c r="CO62" s="65">
        <v>15</v>
      </c>
      <c r="CP62" s="65"/>
      <c r="CQ62" s="73">
        <v>216</v>
      </c>
      <c r="CR62" s="87"/>
      <c r="CS62" s="87"/>
      <c r="CT62" s="87"/>
      <c r="CU62" s="87"/>
      <c r="CV62" s="87"/>
      <c r="CW62" s="87">
        <v>52</v>
      </c>
      <c r="CX62" s="87">
        <v>52</v>
      </c>
      <c r="CY62" s="86"/>
      <c r="CZ62" s="81">
        <v>209</v>
      </c>
      <c r="DA62" s="81"/>
      <c r="DB62" s="81"/>
      <c r="DC62" s="81"/>
      <c r="DD62" s="81"/>
      <c r="DE62" s="81"/>
      <c r="DF62" s="81"/>
      <c r="DG62" s="85">
        <v>209</v>
      </c>
      <c r="DH62" s="82"/>
      <c r="DI62" s="82"/>
      <c r="DJ62" s="82"/>
      <c r="DK62" s="82"/>
      <c r="DL62" s="82"/>
      <c r="DM62" s="82">
        <v>45</v>
      </c>
      <c r="DN62" s="83">
        <v>45</v>
      </c>
      <c r="DO62" s="76"/>
      <c r="DP62" s="65">
        <v>212</v>
      </c>
      <c r="DQ62" s="65"/>
      <c r="DR62" s="65"/>
      <c r="DS62" s="65"/>
      <c r="DT62" s="65"/>
      <c r="DU62" s="65"/>
      <c r="DV62" s="65"/>
      <c r="DW62" s="73">
        <v>212</v>
      </c>
      <c r="DX62" s="65">
        <v>0</v>
      </c>
      <c r="DY62" s="65">
        <v>0</v>
      </c>
      <c r="DZ62" s="65">
        <v>0</v>
      </c>
      <c r="EA62" s="65">
        <v>0</v>
      </c>
      <c r="EB62" s="65">
        <v>0</v>
      </c>
      <c r="EC62" s="65">
        <v>45</v>
      </c>
      <c r="ED62" s="65">
        <v>45</v>
      </c>
      <c r="EE62" s="34"/>
      <c r="EF62">
        <v>199</v>
      </c>
      <c r="EK62" s="4">
        <f t="shared" si="150"/>
        <v>199</v>
      </c>
      <c r="ER62">
        <v>39</v>
      </c>
      <c r="ES62" s="11">
        <f t="shared" si="151"/>
        <v>39</v>
      </c>
      <c r="EU62">
        <v>171</v>
      </c>
      <c r="EZ62" s="4">
        <f t="shared" si="152"/>
        <v>171</v>
      </c>
      <c r="FB62">
        <v>1</v>
      </c>
      <c r="FG62">
        <v>34</v>
      </c>
      <c r="FH62">
        <f t="shared" si="153"/>
        <v>35</v>
      </c>
    </row>
    <row r="63" spans="1:164" x14ac:dyDescent="0.3">
      <c r="A63" s="11" t="s">
        <v>53</v>
      </c>
      <c r="B63" s="105">
        <v>98</v>
      </c>
      <c r="C63" s="105">
        <v>444</v>
      </c>
      <c r="D63" s="105" t="s">
        <v>165</v>
      </c>
      <c r="E63" s="105" t="s">
        <v>165</v>
      </c>
      <c r="F63" s="105" t="s">
        <v>165</v>
      </c>
      <c r="G63" s="105" t="s">
        <v>165</v>
      </c>
      <c r="H63" s="105" t="s">
        <v>165</v>
      </c>
      <c r="I63" s="105" t="s">
        <v>165</v>
      </c>
      <c r="J63" s="157"/>
      <c r="K63" s="150">
        <v>29</v>
      </c>
      <c r="L63" s="150">
        <v>31</v>
      </c>
      <c r="M63" s="150" t="s">
        <v>165</v>
      </c>
      <c r="N63" s="150" t="s">
        <v>165</v>
      </c>
      <c r="O63" s="150" t="s">
        <v>165</v>
      </c>
      <c r="P63" s="150" t="s">
        <v>165</v>
      </c>
      <c r="Q63" s="155"/>
      <c r="R63" s="119" t="s">
        <v>165</v>
      </c>
      <c r="S63" s="105">
        <v>69</v>
      </c>
      <c r="T63" s="105">
        <v>446</v>
      </c>
      <c r="U63" s="105" t="s">
        <v>165</v>
      </c>
      <c r="V63" s="105" t="s">
        <v>165</v>
      </c>
      <c r="W63" s="105" t="s">
        <v>165</v>
      </c>
      <c r="X63" s="105" t="s">
        <v>165</v>
      </c>
      <c r="Y63" s="105" t="s">
        <v>165</v>
      </c>
      <c r="Z63" s="105" t="s">
        <v>165</v>
      </c>
      <c r="AA63" s="157"/>
      <c r="AB63" s="150" t="s">
        <v>165</v>
      </c>
      <c r="AC63" s="150">
        <v>59</v>
      </c>
      <c r="AD63" s="150" t="s">
        <v>165</v>
      </c>
      <c r="AE63" s="150" t="s">
        <v>165</v>
      </c>
      <c r="AF63" s="150" t="s">
        <v>165</v>
      </c>
      <c r="AG63" s="150" t="s">
        <v>165</v>
      </c>
      <c r="AH63" s="155"/>
      <c r="AI63" s="119" t="s">
        <v>165</v>
      </c>
      <c r="AJ63" s="105">
        <v>74</v>
      </c>
      <c r="AK63" s="105">
        <v>403</v>
      </c>
      <c r="AL63" s="105"/>
      <c r="AM63" s="105"/>
      <c r="AN63" s="105"/>
      <c r="AO63" s="105"/>
      <c r="AP63" s="105"/>
      <c r="AQ63" s="105"/>
      <c r="AR63" s="157">
        <v>477</v>
      </c>
      <c r="AS63" s="150"/>
      <c r="AT63" s="150">
        <v>38</v>
      </c>
      <c r="AU63" s="150"/>
      <c r="AV63" s="150"/>
      <c r="AW63" s="150"/>
      <c r="AX63" s="150"/>
      <c r="AY63" s="155">
        <v>38</v>
      </c>
      <c r="AZ63" s="105">
        <v>51</v>
      </c>
      <c r="BA63" s="149">
        <v>66</v>
      </c>
      <c r="BB63" s="99">
        <v>296</v>
      </c>
      <c r="BC63" s="99"/>
      <c r="BD63" s="99"/>
      <c r="BE63" s="99"/>
      <c r="BF63" s="99"/>
      <c r="BG63" s="99"/>
      <c r="BH63" s="99"/>
      <c r="BI63" s="110">
        <v>362</v>
      </c>
      <c r="BJ63" s="117"/>
      <c r="BK63" s="109">
        <v>46</v>
      </c>
      <c r="BL63" s="109"/>
      <c r="BM63" s="109"/>
      <c r="BN63" s="109"/>
      <c r="BO63" s="109"/>
      <c r="BP63" s="111">
        <v>46</v>
      </c>
      <c r="BQ63" s="119">
        <v>47</v>
      </c>
      <c r="BR63" s="34">
        <v>86</v>
      </c>
      <c r="BS63" s="8">
        <v>178</v>
      </c>
      <c r="BT63" s="8"/>
      <c r="BU63" s="8"/>
      <c r="BV63" s="8"/>
      <c r="BW63" s="8"/>
      <c r="BX63" s="8">
        <v>7</v>
      </c>
      <c r="BY63" s="8"/>
      <c r="BZ63" s="4">
        <v>271</v>
      </c>
      <c r="CA63" s="8"/>
      <c r="CB63" s="8">
        <v>40</v>
      </c>
      <c r="CC63" s="8"/>
      <c r="CD63" s="8"/>
      <c r="CE63" s="8"/>
      <c r="CF63" s="8"/>
      <c r="CG63" s="8">
        <v>40</v>
      </c>
      <c r="CH63" s="92">
        <v>46</v>
      </c>
      <c r="CI63" s="76">
        <v>98</v>
      </c>
      <c r="CJ63" s="65">
        <v>147</v>
      </c>
      <c r="CK63" s="65"/>
      <c r="CL63" s="65"/>
      <c r="CM63" s="65"/>
      <c r="CN63" s="65"/>
      <c r="CO63" s="65">
        <v>21</v>
      </c>
      <c r="CP63" s="65"/>
      <c r="CQ63" s="73">
        <v>266</v>
      </c>
      <c r="CR63" s="87"/>
      <c r="CS63" s="87">
        <v>48</v>
      </c>
      <c r="CT63" s="87"/>
      <c r="CU63" s="87"/>
      <c r="CV63" s="87"/>
      <c r="CW63" s="87"/>
      <c r="CX63" s="87">
        <v>48</v>
      </c>
      <c r="CY63" s="86">
        <v>93</v>
      </c>
      <c r="CZ63" s="81">
        <v>130</v>
      </c>
      <c r="DA63" s="81"/>
      <c r="DB63" s="81"/>
      <c r="DC63" s="81"/>
      <c r="DD63" s="81"/>
      <c r="DE63" s="81">
        <v>30</v>
      </c>
      <c r="DF63" s="81"/>
      <c r="DG63" s="85">
        <v>253</v>
      </c>
      <c r="DH63" s="82"/>
      <c r="DI63" s="82">
        <v>62</v>
      </c>
      <c r="DJ63" s="82"/>
      <c r="DK63" s="82"/>
      <c r="DL63" s="82"/>
      <c r="DM63" s="82"/>
      <c r="DN63" s="83">
        <v>62</v>
      </c>
      <c r="DO63" s="76">
        <v>65</v>
      </c>
      <c r="DP63" s="65">
        <v>119</v>
      </c>
      <c r="DQ63" s="65"/>
      <c r="DR63" s="65"/>
      <c r="DS63" s="65"/>
      <c r="DT63" s="65">
        <v>48</v>
      </c>
      <c r="DU63" s="65"/>
      <c r="DV63" s="65"/>
      <c r="DW63" s="73">
        <v>232</v>
      </c>
      <c r="DX63" s="65">
        <v>0</v>
      </c>
      <c r="DY63" s="65">
        <v>61</v>
      </c>
      <c r="DZ63" s="65">
        <v>0</v>
      </c>
      <c r="EA63" s="65">
        <v>0</v>
      </c>
      <c r="EB63" s="65">
        <v>0</v>
      </c>
      <c r="EC63" s="65">
        <v>0</v>
      </c>
      <c r="ED63" s="65">
        <v>61</v>
      </c>
      <c r="EE63" s="34">
        <v>25</v>
      </c>
      <c r="EF63">
        <v>118</v>
      </c>
      <c r="EI63">
        <v>52</v>
      </c>
      <c r="EK63" s="4">
        <f t="shared" si="150"/>
        <v>195</v>
      </c>
      <c r="EL63">
        <v>3</v>
      </c>
      <c r="EM63">
        <v>14</v>
      </c>
      <c r="ES63" s="11">
        <f t="shared" si="151"/>
        <v>17</v>
      </c>
      <c r="ET63">
        <v>26</v>
      </c>
      <c r="EU63">
        <v>135</v>
      </c>
      <c r="EX63">
        <v>51</v>
      </c>
      <c r="EZ63" s="4">
        <f t="shared" si="152"/>
        <v>212</v>
      </c>
      <c r="FA63">
        <v>10</v>
      </c>
      <c r="FB63">
        <v>27</v>
      </c>
      <c r="FE63">
        <v>1</v>
      </c>
      <c r="FH63">
        <f t="shared" si="153"/>
        <v>38</v>
      </c>
    </row>
    <row r="64" spans="1:164" x14ac:dyDescent="0.3">
      <c r="A64" s="11" t="s">
        <v>54</v>
      </c>
      <c r="B64" s="105" t="s">
        <v>165</v>
      </c>
      <c r="C64" s="105">
        <v>193</v>
      </c>
      <c r="D64" s="105" t="s">
        <v>165</v>
      </c>
      <c r="E64" s="105" t="s">
        <v>165</v>
      </c>
      <c r="F64" s="105">
        <v>11</v>
      </c>
      <c r="G64" s="105" t="s">
        <v>165</v>
      </c>
      <c r="H64" s="105" t="s">
        <v>165</v>
      </c>
      <c r="I64" s="105" t="s">
        <v>165</v>
      </c>
      <c r="J64" s="157"/>
      <c r="K64" s="150" t="s">
        <v>165</v>
      </c>
      <c r="L64" s="150">
        <v>11</v>
      </c>
      <c r="M64" s="150">
        <v>18</v>
      </c>
      <c r="N64" s="150">
        <v>23</v>
      </c>
      <c r="O64" s="150" t="s">
        <v>165</v>
      </c>
      <c r="P64" s="150">
        <v>17</v>
      </c>
      <c r="Q64" s="155"/>
      <c r="R64" s="119" t="s">
        <v>165</v>
      </c>
      <c r="S64" s="105" t="s">
        <v>165</v>
      </c>
      <c r="T64" s="105">
        <v>202</v>
      </c>
      <c r="U64" s="105" t="s">
        <v>165</v>
      </c>
      <c r="V64" s="105" t="s">
        <v>165</v>
      </c>
      <c r="W64" s="105">
        <v>10</v>
      </c>
      <c r="X64" s="105" t="s">
        <v>165</v>
      </c>
      <c r="Y64" s="105" t="s">
        <v>165</v>
      </c>
      <c r="Z64" s="105" t="s">
        <v>165</v>
      </c>
      <c r="AA64" s="157"/>
      <c r="AB64" s="150" t="s">
        <v>165</v>
      </c>
      <c r="AC64" s="150">
        <v>10</v>
      </c>
      <c r="AD64" s="150">
        <v>19</v>
      </c>
      <c r="AE64" s="150">
        <v>14</v>
      </c>
      <c r="AF64" s="150" t="s">
        <v>165</v>
      </c>
      <c r="AG64" s="150">
        <v>20</v>
      </c>
      <c r="AH64" s="155"/>
      <c r="AI64" s="119">
        <v>16</v>
      </c>
      <c r="AJ64" s="105"/>
      <c r="AK64" s="105">
        <v>226</v>
      </c>
      <c r="AL64" s="105"/>
      <c r="AM64" s="105"/>
      <c r="AN64" s="105">
        <v>11</v>
      </c>
      <c r="AO64" s="105"/>
      <c r="AP64" s="105"/>
      <c r="AQ64" s="105"/>
      <c r="AR64" s="157">
        <v>237</v>
      </c>
      <c r="AS64" s="150"/>
      <c r="AT64" s="150"/>
      <c r="AU64" s="150"/>
      <c r="AV64" s="150">
        <v>28</v>
      </c>
      <c r="AW64" s="150"/>
      <c r="AX64" s="150">
        <v>13</v>
      </c>
      <c r="AY64" s="155">
        <v>41</v>
      </c>
      <c r="AZ64" s="105">
        <v>54</v>
      </c>
      <c r="BA64" s="149"/>
      <c r="BB64" s="99">
        <v>170</v>
      </c>
      <c r="BC64" s="99"/>
      <c r="BD64" s="99"/>
      <c r="BE64" s="99"/>
      <c r="BF64" s="99"/>
      <c r="BG64" s="99"/>
      <c r="BH64" s="99"/>
      <c r="BI64" s="110">
        <v>170</v>
      </c>
      <c r="BJ64" s="117"/>
      <c r="BK64" s="109"/>
      <c r="BL64" s="109"/>
      <c r="BM64" s="109">
        <v>42</v>
      </c>
      <c r="BN64" s="109"/>
      <c r="BO64" s="109"/>
      <c r="BP64" s="111">
        <v>42</v>
      </c>
      <c r="BQ64" s="119">
        <v>33</v>
      </c>
      <c r="BR64" s="34"/>
      <c r="BS64" s="8">
        <v>142</v>
      </c>
      <c r="BT64" s="8"/>
      <c r="BU64" s="8"/>
      <c r="BV64" s="8"/>
      <c r="BW64" s="8"/>
      <c r="BX64" s="8"/>
      <c r="BY64" s="8"/>
      <c r="BZ64" s="4">
        <v>142</v>
      </c>
      <c r="CA64" s="8"/>
      <c r="CB64" s="8"/>
      <c r="CC64" s="8"/>
      <c r="CD64" s="8">
        <v>47</v>
      </c>
      <c r="CE64" s="8"/>
      <c r="CF64" s="8"/>
      <c r="CG64" s="8">
        <v>47</v>
      </c>
      <c r="CH64" s="92">
        <v>37</v>
      </c>
      <c r="CI64" s="76"/>
      <c r="CJ64" s="65">
        <v>132</v>
      </c>
      <c r="CK64" s="65"/>
      <c r="CL64" s="65"/>
      <c r="CM64" s="65"/>
      <c r="CN64" s="65"/>
      <c r="CO64" s="65"/>
      <c r="CP64" s="65"/>
      <c r="CQ64" s="73">
        <v>132</v>
      </c>
      <c r="CR64" s="87"/>
      <c r="CS64" s="87"/>
      <c r="CT64" s="87"/>
      <c r="CU64" s="87">
        <v>36</v>
      </c>
      <c r="CV64" s="87"/>
      <c r="CW64" s="87">
        <v>1</v>
      </c>
      <c r="CX64" s="87">
        <v>37</v>
      </c>
      <c r="CY64" s="86"/>
      <c r="CZ64" s="81">
        <v>133</v>
      </c>
      <c r="DA64" s="81"/>
      <c r="DB64" s="81"/>
      <c r="DC64" s="81"/>
      <c r="DD64" s="81"/>
      <c r="DE64" s="81"/>
      <c r="DF64" s="81"/>
      <c r="DG64" s="85">
        <v>133</v>
      </c>
      <c r="DH64" s="82"/>
      <c r="DI64" s="82"/>
      <c r="DJ64" s="82"/>
      <c r="DK64" s="82">
        <v>35</v>
      </c>
      <c r="DL64" s="82"/>
      <c r="DM64" s="82"/>
      <c r="DN64" s="83">
        <v>35</v>
      </c>
      <c r="DO64" s="76"/>
      <c r="DP64" s="65">
        <v>115</v>
      </c>
      <c r="DQ64" s="65"/>
      <c r="DR64" s="65"/>
      <c r="DS64" s="65"/>
      <c r="DT64" s="65"/>
      <c r="DU64" s="78"/>
      <c r="DV64" s="78"/>
      <c r="DW64" s="73">
        <v>115</v>
      </c>
      <c r="DX64" s="65">
        <v>0</v>
      </c>
      <c r="DY64" s="65">
        <v>0</v>
      </c>
      <c r="DZ64" s="65">
        <v>0</v>
      </c>
      <c r="EA64" s="65">
        <v>20</v>
      </c>
      <c r="EB64" s="65">
        <v>0</v>
      </c>
      <c r="EC64" s="65">
        <v>0</v>
      </c>
      <c r="ED64" s="65">
        <v>20</v>
      </c>
      <c r="EE64" s="34"/>
      <c r="EF64">
        <v>99</v>
      </c>
      <c r="EK64" s="4">
        <f t="shared" si="150"/>
        <v>99</v>
      </c>
      <c r="EP64">
        <v>22</v>
      </c>
      <c r="ES64" s="11">
        <f t="shared" si="151"/>
        <v>22</v>
      </c>
      <c r="EU64">
        <v>99</v>
      </c>
      <c r="EZ64" s="4">
        <f t="shared" si="152"/>
        <v>99</v>
      </c>
      <c r="FE64">
        <v>12</v>
      </c>
      <c r="FH64">
        <f t="shared" si="153"/>
        <v>12</v>
      </c>
    </row>
    <row r="65" spans="1:164" x14ac:dyDescent="0.3">
      <c r="A65" s="11" t="s">
        <v>55</v>
      </c>
      <c r="B65" s="105" t="s">
        <v>165</v>
      </c>
      <c r="C65" s="105">
        <v>267</v>
      </c>
      <c r="D65" s="105" t="s">
        <v>165</v>
      </c>
      <c r="E65" s="105" t="s">
        <v>165</v>
      </c>
      <c r="F65" s="105" t="s">
        <v>165</v>
      </c>
      <c r="G65" s="105" t="s">
        <v>165</v>
      </c>
      <c r="H65" s="105" t="s">
        <v>165</v>
      </c>
      <c r="I65" s="105" t="s">
        <v>165</v>
      </c>
      <c r="J65" s="157"/>
      <c r="K65" s="150">
        <v>63</v>
      </c>
      <c r="L65" s="150" t="s">
        <v>165</v>
      </c>
      <c r="M65" s="150" t="s">
        <v>165</v>
      </c>
      <c r="N65" s="150" t="s">
        <v>165</v>
      </c>
      <c r="O65" s="150" t="s">
        <v>165</v>
      </c>
      <c r="P65" s="150">
        <v>56</v>
      </c>
      <c r="Q65" s="155"/>
      <c r="R65" s="119">
        <v>47</v>
      </c>
      <c r="S65" s="105" t="s">
        <v>165</v>
      </c>
      <c r="T65" s="105">
        <v>283</v>
      </c>
      <c r="U65" s="105" t="s">
        <v>165</v>
      </c>
      <c r="V65" s="105" t="s">
        <v>165</v>
      </c>
      <c r="W65" s="105" t="s">
        <v>165</v>
      </c>
      <c r="X65" s="105" t="s">
        <v>165</v>
      </c>
      <c r="Y65" s="105" t="s">
        <v>165</v>
      </c>
      <c r="Z65" s="105" t="s">
        <v>165</v>
      </c>
      <c r="AA65" s="157"/>
      <c r="AB65" s="150">
        <v>71</v>
      </c>
      <c r="AC65" s="150" t="s">
        <v>165</v>
      </c>
      <c r="AD65" s="150" t="s">
        <v>165</v>
      </c>
      <c r="AE65" s="150" t="s">
        <v>165</v>
      </c>
      <c r="AF65" s="150" t="s">
        <v>165</v>
      </c>
      <c r="AG65" s="150">
        <v>44</v>
      </c>
      <c r="AH65" s="155"/>
      <c r="AI65" s="119">
        <v>57</v>
      </c>
      <c r="AJ65" s="105"/>
      <c r="AK65" s="105">
        <v>305</v>
      </c>
      <c r="AL65" s="105"/>
      <c r="AM65" s="105"/>
      <c r="AN65" s="105"/>
      <c r="AO65" s="105"/>
      <c r="AP65" s="105"/>
      <c r="AQ65" s="105"/>
      <c r="AR65" s="157">
        <v>305</v>
      </c>
      <c r="AS65" s="150">
        <v>49</v>
      </c>
      <c r="AT65" s="150"/>
      <c r="AU65" s="150"/>
      <c r="AV65" s="150"/>
      <c r="AW65" s="150"/>
      <c r="AX65" s="150">
        <v>30</v>
      </c>
      <c r="AY65" s="155">
        <v>79</v>
      </c>
      <c r="AZ65" s="105">
        <v>30</v>
      </c>
      <c r="BA65" s="149"/>
      <c r="BB65" s="99">
        <v>308</v>
      </c>
      <c r="BC65" s="99"/>
      <c r="BD65" s="99"/>
      <c r="BE65" s="99"/>
      <c r="BF65" s="99"/>
      <c r="BG65" s="99"/>
      <c r="BH65" s="99"/>
      <c r="BI65" s="110">
        <v>308</v>
      </c>
      <c r="BJ65" s="117">
        <v>52</v>
      </c>
      <c r="BK65" s="109"/>
      <c r="BL65" s="109"/>
      <c r="BM65" s="109"/>
      <c r="BN65" s="109"/>
      <c r="BO65" s="109">
        <v>19</v>
      </c>
      <c r="BP65" s="111">
        <v>71</v>
      </c>
      <c r="BQ65" s="119">
        <v>56</v>
      </c>
      <c r="BR65" s="34"/>
      <c r="BS65" s="8">
        <v>206</v>
      </c>
      <c r="BT65" s="8"/>
      <c r="BU65" s="8"/>
      <c r="BV65" s="8"/>
      <c r="BW65" s="8"/>
      <c r="BX65" s="8"/>
      <c r="BY65" s="8"/>
      <c r="BZ65" s="4">
        <v>206</v>
      </c>
      <c r="CA65" s="8">
        <v>40</v>
      </c>
      <c r="CB65" s="8"/>
      <c r="CC65" s="8"/>
      <c r="CD65" s="8"/>
      <c r="CE65" s="8"/>
      <c r="CF65" s="8">
        <v>32</v>
      </c>
      <c r="CG65" s="8">
        <v>72</v>
      </c>
      <c r="CH65" s="92">
        <v>34</v>
      </c>
      <c r="CI65" s="76"/>
      <c r="CJ65" s="65">
        <v>194</v>
      </c>
      <c r="CK65" s="65"/>
      <c r="CL65" s="65"/>
      <c r="CM65" s="65"/>
      <c r="CN65" s="65"/>
      <c r="CO65" s="65"/>
      <c r="CP65" s="65"/>
      <c r="CQ65" s="73">
        <v>194</v>
      </c>
      <c r="CR65" s="87">
        <v>44</v>
      </c>
      <c r="CS65" s="87"/>
      <c r="CT65" s="87"/>
      <c r="CU65" s="87"/>
      <c r="CV65" s="87"/>
      <c r="CW65" s="87">
        <v>27</v>
      </c>
      <c r="CX65" s="87">
        <v>71</v>
      </c>
      <c r="CY65" s="86"/>
      <c r="CZ65" s="81">
        <v>168</v>
      </c>
      <c r="DA65" s="81"/>
      <c r="DB65" s="81"/>
      <c r="DC65" s="81"/>
      <c r="DD65" s="81"/>
      <c r="DE65" s="81"/>
      <c r="DF65" s="81"/>
      <c r="DG65" s="85">
        <v>168</v>
      </c>
      <c r="DH65" s="82">
        <v>34</v>
      </c>
      <c r="DI65" s="82"/>
      <c r="DJ65" s="82"/>
      <c r="DK65" s="82"/>
      <c r="DL65" s="82"/>
      <c r="DM65" s="82">
        <v>39</v>
      </c>
      <c r="DN65" s="83">
        <v>73</v>
      </c>
      <c r="DO65" s="76"/>
      <c r="DP65" s="65">
        <v>156</v>
      </c>
      <c r="DQ65" s="65"/>
      <c r="DR65" s="65"/>
      <c r="DS65" s="65"/>
      <c r="DT65" s="65"/>
      <c r="DU65" s="65"/>
      <c r="DV65" s="65"/>
      <c r="DW65" s="73">
        <v>156</v>
      </c>
      <c r="DX65" s="65">
        <v>39</v>
      </c>
      <c r="DY65" s="65">
        <v>0</v>
      </c>
      <c r="DZ65" s="65">
        <v>0</v>
      </c>
      <c r="EA65" s="65">
        <v>0</v>
      </c>
      <c r="EB65" s="65">
        <v>0</v>
      </c>
      <c r="EC65" s="65">
        <v>35</v>
      </c>
      <c r="ED65" s="65">
        <v>74</v>
      </c>
      <c r="EE65" s="34"/>
      <c r="EF65">
        <v>148</v>
      </c>
      <c r="EK65" s="4">
        <f t="shared" si="150"/>
        <v>148</v>
      </c>
      <c r="EL65">
        <v>37</v>
      </c>
      <c r="ER65">
        <v>32</v>
      </c>
      <c r="ES65" s="11">
        <f t="shared" si="151"/>
        <v>69</v>
      </c>
      <c r="EU65">
        <v>128</v>
      </c>
      <c r="EZ65" s="4">
        <f t="shared" si="152"/>
        <v>128</v>
      </c>
      <c r="FA65">
        <v>24</v>
      </c>
      <c r="FB65">
        <v>1</v>
      </c>
      <c r="FG65">
        <v>24</v>
      </c>
      <c r="FH65">
        <f t="shared" si="153"/>
        <v>49</v>
      </c>
    </row>
    <row r="66" spans="1:164" x14ac:dyDescent="0.3">
      <c r="A66" s="11" t="s">
        <v>56</v>
      </c>
      <c r="B66" s="105">
        <v>89</v>
      </c>
      <c r="C66" s="105">
        <v>487</v>
      </c>
      <c r="D66" s="105" t="s">
        <v>165</v>
      </c>
      <c r="E66" s="105" t="s">
        <v>165</v>
      </c>
      <c r="F66" s="105" t="s">
        <v>165</v>
      </c>
      <c r="G66" s="105" t="s">
        <v>165</v>
      </c>
      <c r="H66" s="105">
        <v>75</v>
      </c>
      <c r="I66" s="105" t="s">
        <v>165</v>
      </c>
      <c r="J66" s="157"/>
      <c r="K66" s="150">
        <v>27</v>
      </c>
      <c r="L66" s="150">
        <v>24</v>
      </c>
      <c r="M66" s="150" t="s">
        <v>165</v>
      </c>
      <c r="N66" s="150">
        <v>59</v>
      </c>
      <c r="O66" s="150" t="s">
        <v>165</v>
      </c>
      <c r="P66" s="150">
        <v>86</v>
      </c>
      <c r="Q66" s="155"/>
      <c r="R66" s="119">
        <v>60</v>
      </c>
      <c r="S66" s="105">
        <v>63</v>
      </c>
      <c r="T66" s="105">
        <v>459</v>
      </c>
      <c r="U66" s="105" t="s">
        <v>165</v>
      </c>
      <c r="V66" s="105" t="s">
        <v>165</v>
      </c>
      <c r="W66" s="105" t="s">
        <v>165</v>
      </c>
      <c r="X66" s="105" t="s">
        <v>165</v>
      </c>
      <c r="Y66" s="105">
        <v>17</v>
      </c>
      <c r="Z66" s="105" t="s">
        <v>165</v>
      </c>
      <c r="AA66" s="157"/>
      <c r="AB66" s="150">
        <v>14</v>
      </c>
      <c r="AC66" s="150">
        <v>39</v>
      </c>
      <c r="AD66" s="150" t="s">
        <v>165</v>
      </c>
      <c r="AE66" s="150">
        <v>56</v>
      </c>
      <c r="AF66" s="150" t="s">
        <v>165</v>
      </c>
      <c r="AG66" s="150">
        <v>87</v>
      </c>
      <c r="AH66" s="155"/>
      <c r="AI66" s="119">
        <v>64</v>
      </c>
      <c r="AJ66" s="105">
        <v>43</v>
      </c>
      <c r="AK66" s="105">
        <v>447</v>
      </c>
      <c r="AL66" s="105"/>
      <c r="AM66" s="105"/>
      <c r="AN66" s="105"/>
      <c r="AO66" s="105"/>
      <c r="AP66" s="105"/>
      <c r="AQ66" s="105"/>
      <c r="AR66" s="157">
        <v>490</v>
      </c>
      <c r="AS66" s="150">
        <v>15</v>
      </c>
      <c r="AT66" s="150">
        <v>14</v>
      </c>
      <c r="AU66" s="150"/>
      <c r="AV66" s="150">
        <v>39</v>
      </c>
      <c r="AW66" s="150"/>
      <c r="AX66" s="150">
        <v>50</v>
      </c>
      <c r="AY66" s="155">
        <v>118</v>
      </c>
      <c r="AZ66" s="105">
        <v>34</v>
      </c>
      <c r="BA66" s="149">
        <v>25</v>
      </c>
      <c r="BB66" s="99">
        <v>259</v>
      </c>
      <c r="BC66" s="99"/>
      <c r="BD66" s="99"/>
      <c r="BE66" s="99"/>
      <c r="BF66" s="99"/>
      <c r="BG66" s="99"/>
      <c r="BH66" s="99"/>
      <c r="BI66" s="110">
        <v>284</v>
      </c>
      <c r="BJ66" s="117">
        <v>15</v>
      </c>
      <c r="BK66" s="109">
        <v>24</v>
      </c>
      <c r="BL66" s="109"/>
      <c r="BM66" s="109">
        <v>27</v>
      </c>
      <c r="BN66" s="109"/>
      <c r="BO66" s="109">
        <v>54</v>
      </c>
      <c r="BP66" s="111">
        <v>120</v>
      </c>
      <c r="BQ66" s="119">
        <v>64</v>
      </c>
      <c r="BR66" s="34">
        <v>24</v>
      </c>
      <c r="BS66" s="8">
        <v>240</v>
      </c>
      <c r="BT66" s="8"/>
      <c r="BU66" s="8"/>
      <c r="BV66" s="8"/>
      <c r="BW66" s="8"/>
      <c r="BX66" s="8"/>
      <c r="BY66" s="8"/>
      <c r="BZ66" s="4">
        <v>264</v>
      </c>
      <c r="CA66" s="8">
        <v>15</v>
      </c>
      <c r="CB66" s="8">
        <v>11</v>
      </c>
      <c r="CC66" s="8"/>
      <c r="CD66" s="8">
        <v>13</v>
      </c>
      <c r="CE66" s="8"/>
      <c r="CF66" s="8">
        <v>49</v>
      </c>
      <c r="CG66" s="8">
        <v>88</v>
      </c>
      <c r="CH66" s="92">
        <v>33</v>
      </c>
      <c r="CI66" s="76">
        <v>12</v>
      </c>
      <c r="CJ66" s="65">
        <v>239</v>
      </c>
      <c r="CK66" s="65"/>
      <c r="CL66" s="65"/>
      <c r="CM66" s="65"/>
      <c r="CN66" s="65"/>
      <c r="CO66" s="65"/>
      <c r="CP66" s="65"/>
      <c r="CQ66" s="73">
        <v>251</v>
      </c>
      <c r="CR66" s="87">
        <v>29</v>
      </c>
      <c r="CS66" s="87">
        <v>12</v>
      </c>
      <c r="CT66" s="87"/>
      <c r="CU66" s="87"/>
      <c r="CV66" s="87"/>
      <c r="CW66" s="87">
        <v>53</v>
      </c>
      <c r="CX66" s="87">
        <v>94</v>
      </c>
      <c r="CY66" s="86">
        <v>12</v>
      </c>
      <c r="CZ66" s="81">
        <v>252</v>
      </c>
      <c r="DA66" s="81"/>
      <c r="DB66" s="81"/>
      <c r="DC66" s="81"/>
      <c r="DD66" s="81"/>
      <c r="DE66" s="81"/>
      <c r="DF66" s="81"/>
      <c r="DG66" s="85">
        <v>264</v>
      </c>
      <c r="DH66" s="82">
        <v>28</v>
      </c>
      <c r="DI66" s="82"/>
      <c r="DJ66" s="82"/>
      <c r="DK66" s="82"/>
      <c r="DL66" s="82"/>
      <c r="DM66" s="82">
        <v>48</v>
      </c>
      <c r="DN66" s="83">
        <v>76</v>
      </c>
      <c r="DO66" s="76"/>
      <c r="DP66" s="65">
        <v>227</v>
      </c>
      <c r="DQ66" s="65"/>
      <c r="DR66" s="65"/>
      <c r="DS66" s="65"/>
      <c r="DT66" s="65"/>
      <c r="DU66" s="65"/>
      <c r="DV66" s="65"/>
      <c r="DW66" s="73">
        <v>227</v>
      </c>
      <c r="DX66" s="65">
        <v>27</v>
      </c>
      <c r="DY66" s="65">
        <v>0</v>
      </c>
      <c r="DZ66" s="65">
        <v>0</v>
      </c>
      <c r="EA66" s="65">
        <v>0</v>
      </c>
      <c r="EB66" s="65">
        <v>0</v>
      </c>
      <c r="EC66" s="65">
        <v>57</v>
      </c>
      <c r="ED66" s="65">
        <v>84</v>
      </c>
      <c r="EE66" s="34"/>
      <c r="EF66">
        <v>237</v>
      </c>
      <c r="EK66" s="4">
        <f t="shared" si="150"/>
        <v>237</v>
      </c>
      <c r="EL66">
        <v>12</v>
      </c>
      <c r="EM66">
        <v>1</v>
      </c>
      <c r="ER66">
        <v>57</v>
      </c>
      <c r="ES66" s="11">
        <f t="shared" si="151"/>
        <v>70</v>
      </c>
      <c r="EU66">
        <v>207</v>
      </c>
      <c r="EZ66" s="4">
        <f t="shared" si="152"/>
        <v>207</v>
      </c>
      <c r="FG66">
        <v>58</v>
      </c>
      <c r="FH66">
        <f t="shared" si="153"/>
        <v>58</v>
      </c>
    </row>
    <row r="67" spans="1:164" x14ac:dyDescent="0.3">
      <c r="A67" s="11" t="s">
        <v>57</v>
      </c>
      <c r="B67" s="105">
        <v>10</v>
      </c>
      <c r="C67" s="105">
        <v>248</v>
      </c>
      <c r="D67" s="105">
        <v>20</v>
      </c>
      <c r="E67" s="105" t="s">
        <v>165</v>
      </c>
      <c r="F67" s="105" t="s">
        <v>165</v>
      </c>
      <c r="G67" s="105" t="s">
        <v>165</v>
      </c>
      <c r="H67" s="105" t="s">
        <v>165</v>
      </c>
      <c r="I67" s="105" t="s">
        <v>165</v>
      </c>
      <c r="J67" s="157"/>
      <c r="K67" s="150">
        <v>23</v>
      </c>
      <c r="L67" s="150">
        <v>29</v>
      </c>
      <c r="M67" s="150">
        <v>89</v>
      </c>
      <c r="N67" s="150" t="s">
        <v>165</v>
      </c>
      <c r="O67" s="150" t="s">
        <v>165</v>
      </c>
      <c r="P67" s="105" t="s">
        <v>165</v>
      </c>
      <c r="Q67" s="155"/>
      <c r="R67" s="119">
        <v>54</v>
      </c>
      <c r="S67" s="105">
        <v>20</v>
      </c>
      <c r="T67" s="105">
        <v>229</v>
      </c>
      <c r="U67" s="105">
        <v>37</v>
      </c>
      <c r="V67" s="105" t="s">
        <v>165</v>
      </c>
      <c r="W67" s="105" t="s">
        <v>165</v>
      </c>
      <c r="X67" s="105" t="s">
        <v>165</v>
      </c>
      <c r="Y67" s="105" t="s">
        <v>165</v>
      </c>
      <c r="Z67" s="105" t="s">
        <v>165</v>
      </c>
      <c r="AA67" s="157"/>
      <c r="AB67" s="150">
        <v>29</v>
      </c>
      <c r="AC67" s="150">
        <v>55</v>
      </c>
      <c r="AD67" s="150">
        <v>60</v>
      </c>
      <c r="AE67" s="150" t="s">
        <v>165</v>
      </c>
      <c r="AF67" s="150" t="s">
        <v>165</v>
      </c>
      <c r="AG67" s="105" t="s">
        <v>165</v>
      </c>
      <c r="AH67" s="155"/>
      <c r="AI67" s="119">
        <v>48</v>
      </c>
      <c r="AJ67" s="105">
        <v>23</v>
      </c>
      <c r="AK67" s="105">
        <v>223</v>
      </c>
      <c r="AL67" s="105">
        <v>64</v>
      </c>
      <c r="AM67" s="105"/>
      <c r="AN67" s="105"/>
      <c r="AO67" s="105"/>
      <c r="AP67" s="105"/>
      <c r="AQ67" s="105"/>
      <c r="AR67" s="157">
        <v>310</v>
      </c>
      <c r="AS67" s="150">
        <v>11</v>
      </c>
      <c r="AT67" s="150">
        <v>85</v>
      </c>
      <c r="AU67" s="150"/>
      <c r="AV67" s="150"/>
      <c r="AW67" s="150"/>
      <c r="AX67" s="105" t="s">
        <v>165</v>
      </c>
      <c r="AY67" s="155"/>
      <c r="AZ67" s="105">
        <v>59</v>
      </c>
      <c r="BA67" s="149">
        <v>29</v>
      </c>
      <c r="BB67" s="99">
        <v>131</v>
      </c>
      <c r="BC67" s="99">
        <v>92</v>
      </c>
      <c r="BD67" s="99"/>
      <c r="BE67" s="99"/>
      <c r="BF67" s="99"/>
      <c r="BG67" s="99"/>
      <c r="BH67" s="99"/>
      <c r="BI67" s="110">
        <v>252</v>
      </c>
      <c r="BJ67" s="117">
        <v>11</v>
      </c>
      <c r="BK67" s="109">
        <v>91</v>
      </c>
      <c r="BL67" s="109"/>
      <c r="BM67" s="109"/>
      <c r="BN67" s="109"/>
      <c r="BO67" s="109"/>
      <c r="BP67" s="111">
        <v>102</v>
      </c>
      <c r="BQ67" s="119">
        <v>52</v>
      </c>
      <c r="BR67" s="34">
        <v>30</v>
      </c>
      <c r="BS67" s="8">
        <v>79</v>
      </c>
      <c r="BT67" s="8">
        <v>101</v>
      </c>
      <c r="BU67" s="8"/>
      <c r="BV67" s="8"/>
      <c r="BW67" s="8"/>
      <c r="BX67" s="8"/>
      <c r="BY67" s="8"/>
      <c r="BZ67" s="4">
        <v>210</v>
      </c>
      <c r="CA67" s="8">
        <v>3</v>
      </c>
      <c r="CB67" s="8">
        <v>103</v>
      </c>
      <c r="CC67" s="8"/>
      <c r="CD67" s="8"/>
      <c r="CE67" s="8"/>
      <c r="CF67" s="8"/>
      <c r="CG67" s="8">
        <v>106</v>
      </c>
      <c r="CH67" s="92">
        <v>59</v>
      </c>
      <c r="CI67" s="76">
        <v>34</v>
      </c>
      <c r="CJ67" s="65">
        <v>63</v>
      </c>
      <c r="CK67" s="65">
        <v>106</v>
      </c>
      <c r="CL67" s="65"/>
      <c r="CM67" s="65"/>
      <c r="CN67" s="65"/>
      <c r="CO67" s="65">
        <v>45</v>
      </c>
      <c r="CP67" s="65"/>
      <c r="CQ67" s="73">
        <v>248</v>
      </c>
      <c r="CR67" s="87"/>
      <c r="CS67" s="87">
        <v>110</v>
      </c>
      <c r="CT67" s="87"/>
      <c r="CU67" s="87"/>
      <c r="CV67" s="87"/>
      <c r="CW67" s="87"/>
      <c r="CX67" s="87">
        <v>110</v>
      </c>
      <c r="CY67" s="86">
        <v>45</v>
      </c>
      <c r="CZ67" s="81">
        <v>54</v>
      </c>
      <c r="DA67" s="81">
        <v>91</v>
      </c>
      <c r="DB67" s="81"/>
      <c r="DC67" s="81"/>
      <c r="DD67" s="81"/>
      <c r="DE67" s="81"/>
      <c r="DF67" s="81"/>
      <c r="DG67" s="85">
        <v>190</v>
      </c>
      <c r="DH67" s="82"/>
      <c r="DI67" s="82">
        <v>102</v>
      </c>
      <c r="DJ67" s="82"/>
      <c r="DK67" s="82"/>
      <c r="DL67" s="82"/>
      <c r="DM67" s="82"/>
      <c r="DN67" s="83">
        <v>102</v>
      </c>
      <c r="DO67" s="76">
        <v>45</v>
      </c>
      <c r="DP67" s="65">
        <v>54</v>
      </c>
      <c r="DQ67" s="65">
        <v>89</v>
      </c>
      <c r="DR67" s="65"/>
      <c r="DS67" s="65"/>
      <c r="DT67" s="65"/>
      <c r="DU67" s="65"/>
      <c r="DV67" s="65"/>
      <c r="DW67" s="73">
        <v>188</v>
      </c>
      <c r="DX67" s="65">
        <v>0</v>
      </c>
      <c r="DY67" s="65">
        <v>95</v>
      </c>
      <c r="DZ67" s="65">
        <v>0</v>
      </c>
      <c r="EA67" s="65">
        <v>0</v>
      </c>
      <c r="EB67" s="65">
        <v>0</v>
      </c>
      <c r="EC67" s="65">
        <v>0</v>
      </c>
      <c r="ED67" s="65">
        <v>95</v>
      </c>
      <c r="EE67" s="34">
        <v>52</v>
      </c>
      <c r="EF67">
        <v>50</v>
      </c>
      <c r="EG67">
        <v>83</v>
      </c>
      <c r="EK67" s="4">
        <f t="shared" si="150"/>
        <v>185</v>
      </c>
      <c r="EM67">
        <v>99</v>
      </c>
      <c r="ES67" s="11">
        <f t="shared" si="151"/>
        <v>99</v>
      </c>
      <c r="ET67">
        <v>38</v>
      </c>
      <c r="EU67">
        <v>57</v>
      </c>
      <c r="EV67">
        <v>91</v>
      </c>
      <c r="EZ67" s="4">
        <f t="shared" si="152"/>
        <v>186</v>
      </c>
      <c r="FB67">
        <v>102</v>
      </c>
      <c r="FH67">
        <f t="shared" si="153"/>
        <v>102</v>
      </c>
    </row>
    <row r="68" spans="1:164" x14ac:dyDescent="0.3">
      <c r="A68" s="11" t="s">
        <v>58</v>
      </c>
      <c r="B68" s="105">
        <v>32</v>
      </c>
      <c r="C68" s="105">
        <v>399</v>
      </c>
      <c r="D68" s="105" t="s">
        <v>165</v>
      </c>
      <c r="E68" s="105" t="s">
        <v>165</v>
      </c>
      <c r="F68" s="105">
        <v>148</v>
      </c>
      <c r="G68" s="105" t="s">
        <v>165</v>
      </c>
      <c r="H68" s="105" t="s">
        <v>165</v>
      </c>
      <c r="I68" s="105" t="s">
        <v>165</v>
      </c>
      <c r="J68" s="157"/>
      <c r="K68" s="150">
        <v>43</v>
      </c>
      <c r="L68" s="150">
        <v>87</v>
      </c>
      <c r="M68" s="150" t="s">
        <v>165</v>
      </c>
      <c r="N68" s="150">
        <v>43</v>
      </c>
      <c r="O68" s="150" t="s">
        <v>165</v>
      </c>
      <c r="P68" s="150">
        <v>76</v>
      </c>
      <c r="Q68" s="155"/>
      <c r="R68" s="119">
        <v>59</v>
      </c>
      <c r="S68" s="105">
        <v>45</v>
      </c>
      <c r="T68" s="105">
        <v>329</v>
      </c>
      <c r="U68" s="105" t="s">
        <v>165</v>
      </c>
      <c r="V68" s="105" t="s">
        <v>165</v>
      </c>
      <c r="W68" s="105">
        <v>111</v>
      </c>
      <c r="X68" s="105" t="s">
        <v>165</v>
      </c>
      <c r="Y68" s="105" t="s">
        <v>165</v>
      </c>
      <c r="Z68" s="105" t="s">
        <v>165</v>
      </c>
      <c r="AA68" s="157"/>
      <c r="AB68" s="150">
        <v>20</v>
      </c>
      <c r="AC68" s="150">
        <v>114</v>
      </c>
      <c r="AD68" s="150" t="s">
        <v>165</v>
      </c>
      <c r="AE68" s="150">
        <v>30</v>
      </c>
      <c r="AF68" s="150" t="s">
        <v>165</v>
      </c>
      <c r="AG68" s="150">
        <v>59</v>
      </c>
      <c r="AH68" s="155"/>
      <c r="AI68" s="119" t="s">
        <v>165</v>
      </c>
      <c r="AJ68" s="105">
        <v>68</v>
      </c>
      <c r="AK68" s="105">
        <v>282</v>
      </c>
      <c r="AL68" s="105"/>
      <c r="AM68" s="105"/>
      <c r="AN68" s="105">
        <v>109</v>
      </c>
      <c r="AO68" s="105"/>
      <c r="AP68" s="105">
        <v>19</v>
      </c>
      <c r="AQ68" s="105"/>
      <c r="AR68" s="157">
        <v>478</v>
      </c>
      <c r="AS68" s="150"/>
      <c r="AT68" s="150">
        <v>126</v>
      </c>
      <c r="AU68" s="150"/>
      <c r="AV68" s="150"/>
      <c r="AW68" s="150"/>
      <c r="AX68" s="150">
        <v>16</v>
      </c>
      <c r="AY68" s="155">
        <v>142</v>
      </c>
      <c r="AZ68" s="105">
        <v>59</v>
      </c>
      <c r="BA68" s="149">
        <v>75</v>
      </c>
      <c r="BB68" s="99">
        <v>219</v>
      </c>
      <c r="BC68" s="99"/>
      <c r="BD68" s="99"/>
      <c r="BE68" s="99">
        <v>52</v>
      </c>
      <c r="BF68" s="99"/>
      <c r="BG68" s="99">
        <v>34</v>
      </c>
      <c r="BH68" s="99"/>
      <c r="BI68" s="110">
        <v>380</v>
      </c>
      <c r="BJ68" s="117"/>
      <c r="BK68" s="109">
        <v>133</v>
      </c>
      <c r="BL68" s="109"/>
      <c r="BM68" s="109"/>
      <c r="BN68" s="109"/>
      <c r="BO68" s="109"/>
      <c r="BP68" s="111">
        <v>133</v>
      </c>
      <c r="BQ68" s="119">
        <v>72</v>
      </c>
      <c r="BR68" s="34">
        <v>71</v>
      </c>
      <c r="BS68" s="8">
        <v>132</v>
      </c>
      <c r="BT68" s="8"/>
      <c r="BU68" s="8"/>
      <c r="BV68" s="8">
        <v>44</v>
      </c>
      <c r="BW68" s="8"/>
      <c r="BX68" s="8">
        <v>58</v>
      </c>
      <c r="BY68" s="8"/>
      <c r="BZ68" s="4">
        <v>305</v>
      </c>
      <c r="CA68" s="8"/>
      <c r="CB68" s="8">
        <v>121</v>
      </c>
      <c r="CC68" s="8"/>
      <c r="CD68" s="8"/>
      <c r="CE68" s="8"/>
      <c r="CF68" s="8"/>
      <c r="CG68" s="8">
        <v>121</v>
      </c>
      <c r="CH68" s="92">
        <v>56</v>
      </c>
      <c r="CI68" s="76">
        <v>66</v>
      </c>
      <c r="CJ68" s="65">
        <v>159</v>
      </c>
      <c r="CK68" s="65"/>
      <c r="CL68" s="65"/>
      <c r="CM68" s="65">
        <v>19</v>
      </c>
      <c r="CN68" s="65"/>
      <c r="CO68" s="65">
        <v>62</v>
      </c>
      <c r="CP68" s="65"/>
      <c r="CQ68" s="73">
        <v>306</v>
      </c>
      <c r="CR68" s="87"/>
      <c r="CS68" s="87">
        <v>97</v>
      </c>
      <c r="CT68" s="87"/>
      <c r="CU68" s="87"/>
      <c r="CV68" s="87"/>
      <c r="CW68" s="87"/>
      <c r="CX68" s="87">
        <v>97</v>
      </c>
      <c r="CY68" s="86">
        <v>55</v>
      </c>
      <c r="CZ68" s="81">
        <v>171</v>
      </c>
      <c r="DA68" s="81"/>
      <c r="DB68" s="81"/>
      <c r="DC68" s="81"/>
      <c r="DD68" s="81"/>
      <c r="DE68" s="81">
        <v>73</v>
      </c>
      <c r="DF68" s="81"/>
      <c r="DG68" s="85">
        <v>299</v>
      </c>
      <c r="DH68" s="82"/>
      <c r="DI68" s="82">
        <v>92</v>
      </c>
      <c r="DJ68" s="82"/>
      <c r="DK68" s="82"/>
      <c r="DL68" s="82"/>
      <c r="DM68" s="82"/>
      <c r="DN68" s="83">
        <v>92</v>
      </c>
      <c r="DO68" s="76">
        <v>50</v>
      </c>
      <c r="DP68" s="65">
        <v>160</v>
      </c>
      <c r="DQ68" s="65"/>
      <c r="DR68" s="65"/>
      <c r="DS68" s="65"/>
      <c r="DT68" s="65">
        <v>75</v>
      </c>
      <c r="DU68" s="65"/>
      <c r="DV68" s="65"/>
      <c r="DW68" s="73">
        <v>285</v>
      </c>
      <c r="DX68" s="65">
        <v>0</v>
      </c>
      <c r="DY68" s="65">
        <v>86</v>
      </c>
      <c r="DZ68" s="65">
        <v>0</v>
      </c>
      <c r="EA68" s="65">
        <v>0</v>
      </c>
      <c r="EB68" s="65">
        <v>0</v>
      </c>
      <c r="EC68" s="65">
        <v>0</v>
      </c>
      <c r="ED68" s="65">
        <v>86</v>
      </c>
      <c r="EE68" s="34">
        <v>54</v>
      </c>
      <c r="EF68">
        <v>152</v>
      </c>
      <c r="EI68">
        <v>78</v>
      </c>
      <c r="EK68" s="4">
        <f t="shared" si="150"/>
        <v>284</v>
      </c>
      <c r="EM68">
        <v>111</v>
      </c>
      <c r="ES68" s="11">
        <f t="shared" si="151"/>
        <v>111</v>
      </c>
      <c r="ET68">
        <v>56</v>
      </c>
      <c r="EU68">
        <v>146</v>
      </c>
      <c r="EX68">
        <v>76</v>
      </c>
      <c r="EZ68" s="4">
        <f t="shared" si="152"/>
        <v>278</v>
      </c>
      <c r="FB68">
        <v>96</v>
      </c>
      <c r="FH68">
        <f t="shared" si="153"/>
        <v>96</v>
      </c>
    </row>
    <row r="69" spans="1:164" x14ac:dyDescent="0.3">
      <c r="A69" s="11" t="s">
        <v>59</v>
      </c>
      <c r="B69" s="105">
        <v>16</v>
      </c>
      <c r="C69" s="105">
        <v>327</v>
      </c>
      <c r="D69" s="105" t="s">
        <v>165</v>
      </c>
      <c r="E69" s="105" t="s">
        <v>165</v>
      </c>
      <c r="F69" s="105" t="s">
        <v>165</v>
      </c>
      <c r="G69" s="105" t="s">
        <v>165</v>
      </c>
      <c r="H69" s="105">
        <v>30</v>
      </c>
      <c r="I69" s="105" t="s">
        <v>165</v>
      </c>
      <c r="J69" s="157"/>
      <c r="K69" s="150">
        <v>16</v>
      </c>
      <c r="L69" s="150" t="s">
        <v>165</v>
      </c>
      <c r="M69" s="150">
        <v>89</v>
      </c>
      <c r="N69" s="150" t="s">
        <v>165</v>
      </c>
      <c r="O69" s="150" t="s">
        <v>165</v>
      </c>
      <c r="P69" s="150">
        <v>33</v>
      </c>
      <c r="Q69" s="155"/>
      <c r="R69" s="119">
        <v>40</v>
      </c>
      <c r="S69" s="105">
        <v>15</v>
      </c>
      <c r="T69" s="105">
        <v>363</v>
      </c>
      <c r="U69" s="105" t="s">
        <v>165</v>
      </c>
      <c r="V69" s="105" t="s">
        <v>165</v>
      </c>
      <c r="W69" s="105" t="s">
        <v>165</v>
      </c>
      <c r="X69" s="105" t="s">
        <v>165</v>
      </c>
      <c r="Y69" s="105">
        <v>27</v>
      </c>
      <c r="Z69" s="105" t="s">
        <v>165</v>
      </c>
      <c r="AA69" s="157"/>
      <c r="AB69" s="150">
        <v>30</v>
      </c>
      <c r="AC69" s="150" t="s">
        <v>165</v>
      </c>
      <c r="AD69" s="150">
        <v>98</v>
      </c>
      <c r="AE69" s="150" t="s">
        <v>165</v>
      </c>
      <c r="AF69" s="150" t="s">
        <v>165</v>
      </c>
      <c r="AG69" s="150">
        <v>41</v>
      </c>
      <c r="AH69" s="155"/>
      <c r="AI69" s="119">
        <v>68</v>
      </c>
      <c r="AJ69" s="105"/>
      <c r="AK69" s="105">
        <v>363</v>
      </c>
      <c r="AL69" s="105"/>
      <c r="AM69" s="105"/>
      <c r="AN69" s="105"/>
      <c r="AO69" s="105"/>
      <c r="AP69" s="105"/>
      <c r="AQ69" s="105"/>
      <c r="AR69" s="157">
        <v>363</v>
      </c>
      <c r="AS69" s="150">
        <v>29</v>
      </c>
      <c r="AT69" s="150"/>
      <c r="AU69" s="150">
        <v>55</v>
      </c>
      <c r="AV69" s="150"/>
      <c r="AW69" s="150"/>
      <c r="AX69" s="150">
        <v>26</v>
      </c>
      <c r="AY69" s="155">
        <v>110</v>
      </c>
      <c r="AZ69" s="105" t="s">
        <v>165</v>
      </c>
      <c r="BA69" s="149"/>
      <c r="BB69" s="99">
        <v>276</v>
      </c>
      <c r="BC69" s="99"/>
      <c r="BD69" s="99"/>
      <c r="BE69" s="99"/>
      <c r="BF69" s="99"/>
      <c r="BG69" s="99"/>
      <c r="BH69" s="99"/>
      <c r="BI69" s="110">
        <v>276</v>
      </c>
      <c r="BJ69" s="117">
        <v>28</v>
      </c>
      <c r="BK69" s="109"/>
      <c r="BL69" s="109">
        <v>46</v>
      </c>
      <c r="BM69" s="109"/>
      <c r="BN69" s="109"/>
      <c r="BO69" s="109">
        <v>24</v>
      </c>
      <c r="BP69" s="111">
        <v>98</v>
      </c>
      <c r="BQ69" s="120">
        <v>43</v>
      </c>
      <c r="BR69" s="34"/>
      <c r="BS69" s="8">
        <v>192</v>
      </c>
      <c r="BT69" s="8"/>
      <c r="BU69" s="8"/>
      <c r="BV69" s="8"/>
      <c r="BW69" s="8"/>
      <c r="BX69" s="8"/>
      <c r="BY69" s="8"/>
      <c r="BZ69" s="4">
        <v>192</v>
      </c>
      <c r="CA69" s="8">
        <v>28</v>
      </c>
      <c r="CB69" s="8"/>
      <c r="CC69" s="8">
        <v>16</v>
      </c>
      <c r="CD69" s="8"/>
      <c r="CE69" s="8"/>
      <c r="CF69" s="8">
        <v>26</v>
      </c>
      <c r="CG69" s="8">
        <v>70</v>
      </c>
      <c r="CH69" s="92">
        <v>10</v>
      </c>
      <c r="CI69" s="76"/>
      <c r="CJ69" s="65">
        <v>153</v>
      </c>
      <c r="CK69" s="65"/>
      <c r="CL69" s="65"/>
      <c r="CM69" s="65"/>
      <c r="CN69" s="65"/>
      <c r="CO69" s="65"/>
      <c r="CP69" s="65"/>
      <c r="CQ69" s="73">
        <v>153</v>
      </c>
      <c r="CR69" s="87">
        <v>26</v>
      </c>
      <c r="CS69" s="87"/>
      <c r="CT69" s="87">
        <v>9</v>
      </c>
      <c r="CU69" s="87"/>
      <c r="CV69" s="87"/>
      <c r="CW69" s="87">
        <v>34</v>
      </c>
      <c r="CX69" s="87">
        <v>69</v>
      </c>
      <c r="CY69" s="86"/>
      <c r="CZ69" s="81">
        <v>155</v>
      </c>
      <c r="DA69" s="81"/>
      <c r="DB69" s="81"/>
      <c r="DC69" s="81"/>
      <c r="DD69" s="81"/>
      <c r="DE69" s="81"/>
      <c r="DF69" s="81"/>
      <c r="DG69" s="85">
        <v>155</v>
      </c>
      <c r="DH69" s="82">
        <v>24</v>
      </c>
      <c r="DI69" s="82"/>
      <c r="DJ69" s="82"/>
      <c r="DK69" s="82"/>
      <c r="DL69" s="82"/>
      <c r="DM69" s="82">
        <v>50</v>
      </c>
      <c r="DN69" s="83">
        <v>74</v>
      </c>
      <c r="DO69" s="76"/>
      <c r="DP69" s="65">
        <v>154</v>
      </c>
      <c r="DQ69" s="65"/>
      <c r="DR69" s="65"/>
      <c r="DS69" s="65"/>
      <c r="DT69" s="65"/>
      <c r="DU69" s="65"/>
      <c r="DV69" s="65"/>
      <c r="DW69" s="73">
        <v>154</v>
      </c>
      <c r="DX69" s="65">
        <v>24</v>
      </c>
      <c r="DY69" s="65">
        <v>0</v>
      </c>
      <c r="DZ69" s="65">
        <v>0</v>
      </c>
      <c r="EA69" s="65">
        <v>0</v>
      </c>
      <c r="EB69" s="65">
        <v>0</v>
      </c>
      <c r="EC69" s="65">
        <v>48</v>
      </c>
      <c r="ED69" s="65">
        <v>72</v>
      </c>
      <c r="EE69" s="34"/>
      <c r="EF69">
        <v>171</v>
      </c>
      <c r="EK69" s="4">
        <f t="shared" si="150"/>
        <v>171</v>
      </c>
      <c r="EL69">
        <v>21</v>
      </c>
      <c r="ER69">
        <v>47</v>
      </c>
      <c r="ES69" s="11">
        <f t="shared" si="151"/>
        <v>68</v>
      </c>
      <c r="EU69">
        <v>179</v>
      </c>
      <c r="EZ69" s="4">
        <f t="shared" si="152"/>
        <v>179</v>
      </c>
      <c r="FA69">
        <v>20</v>
      </c>
      <c r="FG69">
        <v>50</v>
      </c>
      <c r="FH69">
        <f t="shared" si="153"/>
        <v>70</v>
      </c>
    </row>
    <row r="70" spans="1:164" x14ac:dyDescent="0.3">
      <c r="A70" s="11" t="s">
        <v>130</v>
      </c>
      <c r="B70" s="105">
        <v>17</v>
      </c>
      <c r="C70" s="105">
        <v>457</v>
      </c>
      <c r="D70" s="105" t="s">
        <v>165</v>
      </c>
      <c r="E70" s="105" t="s">
        <v>165</v>
      </c>
      <c r="F70" s="105" t="s">
        <v>165</v>
      </c>
      <c r="G70" s="105" t="s">
        <v>165</v>
      </c>
      <c r="H70" s="105">
        <v>71</v>
      </c>
      <c r="I70" s="105" t="s">
        <v>165</v>
      </c>
      <c r="J70" s="157"/>
      <c r="K70" s="150">
        <v>51</v>
      </c>
      <c r="L70" s="150" t="s">
        <v>165</v>
      </c>
      <c r="M70" s="150">
        <v>84</v>
      </c>
      <c r="N70" s="150" t="s">
        <v>165</v>
      </c>
      <c r="O70" s="150" t="s">
        <v>165</v>
      </c>
      <c r="P70" s="150">
        <v>111</v>
      </c>
      <c r="Q70" s="155"/>
      <c r="R70" s="119" t="s">
        <v>165</v>
      </c>
      <c r="S70" s="105">
        <v>14</v>
      </c>
      <c r="T70" s="105">
        <v>484</v>
      </c>
      <c r="U70" s="105" t="s">
        <v>165</v>
      </c>
      <c r="V70" s="105" t="s">
        <v>165</v>
      </c>
      <c r="W70" s="105" t="s">
        <v>165</v>
      </c>
      <c r="X70" s="105" t="s">
        <v>165</v>
      </c>
      <c r="Y70" s="105">
        <v>22</v>
      </c>
      <c r="Z70" s="105" t="s">
        <v>165</v>
      </c>
      <c r="AA70" s="157"/>
      <c r="AB70" s="150">
        <v>32</v>
      </c>
      <c r="AC70" s="150" t="s">
        <v>165</v>
      </c>
      <c r="AD70" s="150">
        <v>84</v>
      </c>
      <c r="AE70" s="150" t="s">
        <v>165</v>
      </c>
      <c r="AF70" s="150" t="s">
        <v>165</v>
      </c>
      <c r="AG70" s="150">
        <v>126</v>
      </c>
      <c r="AH70" s="155"/>
      <c r="AI70" s="119">
        <v>65</v>
      </c>
      <c r="AJ70" s="105"/>
      <c r="AK70" s="105">
        <v>508</v>
      </c>
      <c r="AL70" s="105"/>
      <c r="AM70" s="105"/>
      <c r="AN70" s="105"/>
      <c r="AO70" s="105"/>
      <c r="AP70" s="105"/>
      <c r="AQ70" s="105"/>
      <c r="AR70" s="157">
        <v>508</v>
      </c>
      <c r="AS70" s="150">
        <v>27</v>
      </c>
      <c r="AT70" s="150"/>
      <c r="AU70" s="150">
        <v>80</v>
      </c>
      <c r="AV70" s="150"/>
      <c r="AW70" s="150"/>
      <c r="AX70" s="150">
        <v>87</v>
      </c>
      <c r="AY70" s="155">
        <v>194</v>
      </c>
      <c r="AZ70" s="105">
        <v>77</v>
      </c>
      <c r="BA70" s="149"/>
      <c r="BB70" s="99">
        <v>444</v>
      </c>
      <c r="BC70" s="99"/>
      <c r="BD70" s="99"/>
      <c r="BE70" s="99"/>
      <c r="BF70" s="99"/>
      <c r="BG70" s="99"/>
      <c r="BH70" s="99"/>
      <c r="BI70" s="110">
        <v>444</v>
      </c>
      <c r="BJ70" s="117">
        <v>48</v>
      </c>
      <c r="BK70" s="109"/>
      <c r="BL70" s="109">
        <v>90</v>
      </c>
      <c r="BM70" s="109"/>
      <c r="BN70" s="109"/>
      <c r="BO70" s="109">
        <v>74</v>
      </c>
      <c r="BP70" s="111">
        <v>212</v>
      </c>
      <c r="BQ70" s="119">
        <v>73</v>
      </c>
      <c r="BR70" s="34"/>
      <c r="BS70" s="8">
        <v>394</v>
      </c>
      <c r="BT70" s="8"/>
      <c r="BU70" s="8"/>
      <c r="BV70" s="8"/>
      <c r="BW70" s="8"/>
      <c r="BX70" s="8"/>
      <c r="BY70" s="8"/>
      <c r="BZ70" s="4">
        <v>394</v>
      </c>
      <c r="CA70" s="8">
        <v>53</v>
      </c>
      <c r="CB70" s="8"/>
      <c r="CC70" s="8">
        <v>65</v>
      </c>
      <c r="CD70" s="8"/>
      <c r="CE70" s="8"/>
      <c r="CF70" s="8">
        <v>76</v>
      </c>
      <c r="CG70" s="8">
        <v>194</v>
      </c>
      <c r="CH70" s="92">
        <v>61</v>
      </c>
      <c r="CI70" s="76"/>
      <c r="CJ70" s="65">
        <v>373</v>
      </c>
      <c r="CK70" s="65"/>
      <c r="CL70" s="65"/>
      <c r="CM70" s="65"/>
      <c r="CN70" s="65"/>
      <c r="CO70" s="65"/>
      <c r="CP70" s="65"/>
      <c r="CQ70" s="73">
        <v>373</v>
      </c>
      <c r="CR70" s="87">
        <v>64</v>
      </c>
      <c r="CS70" s="87"/>
      <c r="CT70" s="87">
        <v>33</v>
      </c>
      <c r="CU70" s="87"/>
      <c r="CV70" s="87"/>
      <c r="CW70" s="87">
        <v>93</v>
      </c>
      <c r="CX70" s="87">
        <v>190</v>
      </c>
      <c r="CY70" s="86"/>
      <c r="CZ70" s="81">
        <v>276</v>
      </c>
      <c r="DA70" s="81"/>
      <c r="DB70" s="81"/>
      <c r="DC70" s="81"/>
      <c r="DD70" s="81"/>
      <c r="DE70" s="81"/>
      <c r="DF70" s="81"/>
      <c r="DG70" s="85">
        <v>276</v>
      </c>
      <c r="DH70" s="82">
        <v>71</v>
      </c>
      <c r="DI70" s="82"/>
      <c r="DJ70" s="82"/>
      <c r="DK70" s="82"/>
      <c r="DL70" s="82"/>
      <c r="DM70" s="82">
        <v>112</v>
      </c>
      <c r="DN70" s="83">
        <v>183</v>
      </c>
      <c r="DO70" s="76"/>
      <c r="DP70" s="65">
        <v>367</v>
      </c>
      <c r="DQ70" s="65"/>
      <c r="DR70" s="65"/>
      <c r="DS70" s="65"/>
      <c r="DT70" s="65"/>
      <c r="DU70" s="65"/>
      <c r="DV70" s="65"/>
      <c r="DW70" s="73">
        <v>367</v>
      </c>
      <c r="DX70" s="65">
        <v>70</v>
      </c>
      <c r="DY70" s="65">
        <v>0</v>
      </c>
      <c r="DZ70" s="65">
        <v>0</v>
      </c>
      <c r="EA70" s="65">
        <v>0</v>
      </c>
      <c r="EB70" s="65">
        <v>0</v>
      </c>
      <c r="EC70" s="65">
        <v>98</v>
      </c>
      <c r="ED70" s="65">
        <v>168</v>
      </c>
      <c r="EE70" s="34"/>
      <c r="EF70">
        <v>337</v>
      </c>
      <c r="EK70" s="4">
        <f t="shared" si="150"/>
        <v>337</v>
      </c>
      <c r="EL70">
        <v>61</v>
      </c>
      <c r="ER70">
        <v>95</v>
      </c>
      <c r="ES70" s="11">
        <f t="shared" si="151"/>
        <v>156</v>
      </c>
      <c r="EU70">
        <v>329</v>
      </c>
      <c r="EZ70" s="4">
        <f t="shared" si="152"/>
        <v>329</v>
      </c>
      <c r="FA70">
        <v>44</v>
      </c>
      <c r="FG70">
        <v>107</v>
      </c>
      <c r="FH70">
        <f t="shared" si="153"/>
        <v>151</v>
      </c>
    </row>
    <row r="71" spans="1:164" x14ac:dyDescent="0.3">
      <c r="A71" s="11" t="s">
        <v>155</v>
      </c>
      <c r="B71" s="105" t="s">
        <v>165</v>
      </c>
      <c r="C71" s="105">
        <v>469</v>
      </c>
      <c r="D71" s="105" t="s">
        <v>165</v>
      </c>
      <c r="E71" s="105" t="s">
        <v>165</v>
      </c>
      <c r="F71" s="105">
        <v>34</v>
      </c>
      <c r="G71" s="105" t="s">
        <v>165</v>
      </c>
      <c r="H71" s="105" t="s">
        <v>165</v>
      </c>
      <c r="I71" s="105" t="s">
        <v>165</v>
      </c>
      <c r="J71" s="157"/>
      <c r="K71" s="150">
        <v>11</v>
      </c>
      <c r="L71" s="150">
        <v>34</v>
      </c>
      <c r="M71" s="150">
        <v>113</v>
      </c>
      <c r="N71" s="150">
        <v>24</v>
      </c>
      <c r="O71" s="150" t="s">
        <v>165</v>
      </c>
      <c r="P71" s="150">
        <v>64</v>
      </c>
      <c r="Q71" s="155"/>
      <c r="R71" s="119">
        <v>209</v>
      </c>
      <c r="S71" s="105" t="s">
        <v>165</v>
      </c>
      <c r="T71" s="105">
        <v>505</v>
      </c>
      <c r="U71" s="105" t="s">
        <v>165</v>
      </c>
      <c r="V71" s="105" t="s">
        <v>165</v>
      </c>
      <c r="W71" s="105">
        <v>37</v>
      </c>
      <c r="X71" s="105" t="s">
        <v>165</v>
      </c>
      <c r="Y71" s="105" t="s">
        <v>165</v>
      </c>
      <c r="Z71" s="105" t="s">
        <v>165</v>
      </c>
      <c r="AA71" s="157"/>
      <c r="AB71" s="150">
        <v>28</v>
      </c>
      <c r="AC71" s="150">
        <v>20</v>
      </c>
      <c r="AD71" s="150">
        <v>79</v>
      </c>
      <c r="AE71" s="150">
        <v>25</v>
      </c>
      <c r="AF71" s="150" t="s">
        <v>165</v>
      </c>
      <c r="AG71" s="150">
        <v>108</v>
      </c>
      <c r="AH71" s="155"/>
      <c r="AI71" s="119">
        <v>68</v>
      </c>
      <c r="AJ71" s="105"/>
      <c r="AK71" s="105">
        <v>544</v>
      </c>
      <c r="AL71" s="105"/>
      <c r="AM71" s="105"/>
      <c r="AN71" s="105">
        <v>37</v>
      </c>
      <c r="AO71" s="105"/>
      <c r="AP71" s="105"/>
      <c r="AQ71" s="105"/>
      <c r="AR71" s="157">
        <v>581</v>
      </c>
      <c r="AS71" s="150">
        <v>39</v>
      </c>
      <c r="AT71" s="150">
        <v>23</v>
      </c>
      <c r="AU71" s="150">
        <v>17</v>
      </c>
      <c r="AV71" s="150"/>
      <c r="AW71" s="150"/>
      <c r="AX71" s="150">
        <v>87</v>
      </c>
      <c r="AY71" s="155">
        <v>166</v>
      </c>
      <c r="AZ71" s="105">
        <v>91</v>
      </c>
      <c r="BA71" s="149"/>
      <c r="BB71" s="99">
        <v>502</v>
      </c>
      <c r="BC71" s="99"/>
      <c r="BD71" s="99"/>
      <c r="BE71" s="99">
        <v>31</v>
      </c>
      <c r="BF71" s="99"/>
      <c r="BG71" s="99"/>
      <c r="BH71" s="99"/>
      <c r="BI71" s="110">
        <v>533</v>
      </c>
      <c r="BJ71" s="117">
        <v>50</v>
      </c>
      <c r="BK71" s="109" t="s">
        <v>165</v>
      </c>
      <c r="BL71" s="109"/>
      <c r="BM71" s="109"/>
      <c r="BN71" s="109"/>
      <c r="BO71" s="109">
        <v>101</v>
      </c>
      <c r="BP71" s="111"/>
      <c r="BQ71" s="119">
        <v>94</v>
      </c>
      <c r="BR71" s="34"/>
      <c r="BS71" s="8">
        <v>464</v>
      </c>
      <c r="BT71" s="8"/>
      <c r="BU71" s="8"/>
      <c r="BV71" s="8">
        <v>17</v>
      </c>
      <c r="BW71" s="8"/>
      <c r="BX71" s="8"/>
      <c r="BY71" s="8"/>
      <c r="BZ71" s="4">
        <v>481</v>
      </c>
      <c r="CA71" s="8">
        <v>61</v>
      </c>
      <c r="CB71" s="8">
        <v>17</v>
      </c>
      <c r="CC71" s="8"/>
      <c r="CD71" s="8"/>
      <c r="CE71" s="8"/>
      <c r="CF71" s="8">
        <v>82</v>
      </c>
      <c r="CG71" s="8">
        <v>160</v>
      </c>
      <c r="CH71" s="92">
        <v>96</v>
      </c>
      <c r="CI71" s="76"/>
      <c r="CJ71" s="65"/>
      <c r="CK71" s="65"/>
      <c r="CL71" s="65"/>
      <c r="CM71" s="65"/>
      <c r="CN71" s="65"/>
      <c r="CO71" s="65"/>
      <c r="CP71" s="65"/>
      <c r="CQ71" s="73"/>
      <c r="CR71" s="87"/>
      <c r="CS71" s="87"/>
      <c r="CT71" s="87"/>
      <c r="CU71" s="87"/>
      <c r="CV71" s="87"/>
      <c r="CW71" s="87"/>
      <c r="CX71" s="87"/>
      <c r="CY71" s="86"/>
      <c r="CZ71" s="81"/>
      <c r="DA71" s="81"/>
      <c r="DB71" s="81"/>
      <c r="DC71" s="81"/>
      <c r="DD71" s="81"/>
      <c r="DE71" s="81"/>
      <c r="DF71" s="81"/>
      <c r="DG71" s="85"/>
      <c r="DH71" s="82"/>
      <c r="DI71" s="82"/>
      <c r="DJ71" s="82"/>
      <c r="DK71" s="82"/>
      <c r="DL71" s="82"/>
      <c r="DM71" s="82"/>
      <c r="DN71" s="83"/>
      <c r="DO71" s="76"/>
      <c r="DP71" s="65"/>
      <c r="DQ71" s="65"/>
      <c r="DR71" s="65"/>
      <c r="DS71" s="65"/>
      <c r="DT71" s="65"/>
      <c r="DU71" s="65"/>
      <c r="DV71" s="65"/>
      <c r="DW71" s="73"/>
      <c r="DX71" s="65"/>
      <c r="DY71" s="65"/>
      <c r="DZ71" s="65"/>
      <c r="EA71" s="65"/>
      <c r="EB71" s="65"/>
      <c r="EC71" s="65"/>
      <c r="ED71" s="65"/>
      <c r="EE71" s="34"/>
      <c r="EK71" s="4"/>
      <c r="ES71" s="11"/>
      <c r="EZ71" s="4"/>
    </row>
    <row r="72" spans="1:164" x14ac:dyDescent="0.3">
      <c r="A72" s="11" t="s">
        <v>149</v>
      </c>
      <c r="B72" s="105" t="s">
        <v>165</v>
      </c>
      <c r="C72" s="105">
        <v>635</v>
      </c>
      <c r="D72" s="105" t="s">
        <v>165</v>
      </c>
      <c r="E72" s="105" t="s">
        <v>165</v>
      </c>
      <c r="F72" s="105" t="s">
        <v>165</v>
      </c>
      <c r="G72" s="105" t="s">
        <v>165</v>
      </c>
      <c r="H72" s="105">
        <v>63</v>
      </c>
      <c r="I72" s="105" t="s">
        <v>165</v>
      </c>
      <c r="J72" s="157"/>
      <c r="K72" s="150" t="s">
        <v>165</v>
      </c>
      <c r="L72" s="150" t="s">
        <v>165</v>
      </c>
      <c r="M72" s="150">
        <v>125</v>
      </c>
      <c r="N72" s="150" t="s">
        <v>165</v>
      </c>
      <c r="O72" s="150" t="s">
        <v>165</v>
      </c>
      <c r="P72" s="150">
        <v>71</v>
      </c>
      <c r="Q72" s="155"/>
      <c r="R72" s="119">
        <v>149</v>
      </c>
      <c r="S72" s="105" t="s">
        <v>165</v>
      </c>
      <c r="T72" s="105">
        <v>599</v>
      </c>
      <c r="U72" s="105" t="s">
        <v>165</v>
      </c>
      <c r="V72" s="105" t="s">
        <v>165</v>
      </c>
      <c r="W72" s="105" t="s">
        <v>165</v>
      </c>
      <c r="X72" s="105" t="s">
        <v>165</v>
      </c>
      <c r="Y72" s="105" t="s">
        <v>165</v>
      </c>
      <c r="Z72" s="105" t="s">
        <v>165</v>
      </c>
      <c r="AA72" s="157"/>
      <c r="AB72" s="150" t="s">
        <v>165</v>
      </c>
      <c r="AC72" s="150" t="s">
        <v>165</v>
      </c>
      <c r="AD72" s="150">
        <v>94</v>
      </c>
      <c r="AE72" s="150" t="s">
        <v>165</v>
      </c>
      <c r="AF72" s="150" t="s">
        <v>165</v>
      </c>
      <c r="AG72" s="150">
        <v>74</v>
      </c>
      <c r="AH72" s="155"/>
      <c r="AI72" s="119">
        <v>186</v>
      </c>
      <c r="AJ72" s="105"/>
      <c r="AK72" s="105">
        <v>580</v>
      </c>
      <c r="AL72" s="105"/>
      <c r="AM72" s="105"/>
      <c r="AN72" s="105"/>
      <c r="AO72" s="105"/>
      <c r="AP72" s="105"/>
      <c r="AQ72" s="105"/>
      <c r="AR72" s="157">
        <v>580</v>
      </c>
      <c r="AS72" s="150"/>
      <c r="AT72" s="150"/>
      <c r="AU72" s="150">
        <v>36</v>
      </c>
      <c r="AV72" s="150"/>
      <c r="AW72" s="150"/>
      <c r="AX72" s="150">
        <v>73</v>
      </c>
      <c r="AY72" s="155">
        <v>109</v>
      </c>
      <c r="AZ72" s="105">
        <v>44</v>
      </c>
      <c r="BA72" s="149"/>
      <c r="BB72" s="99">
        <v>417</v>
      </c>
      <c r="BC72" s="99"/>
      <c r="BD72" s="99"/>
      <c r="BE72" s="99"/>
      <c r="BF72" s="99"/>
      <c r="BG72" s="99"/>
      <c r="BH72" s="99"/>
      <c r="BI72" s="110">
        <v>417</v>
      </c>
      <c r="BJ72" s="117"/>
      <c r="BK72" s="109"/>
      <c r="BL72" s="109"/>
      <c r="BM72" s="109"/>
      <c r="BN72" s="109"/>
      <c r="BO72" s="109">
        <v>85</v>
      </c>
      <c r="BP72" s="111">
        <v>85</v>
      </c>
      <c r="BQ72" s="120">
        <v>41</v>
      </c>
      <c r="BR72" s="34"/>
      <c r="BS72" s="8">
        <v>301</v>
      </c>
      <c r="BT72" s="8"/>
      <c r="BU72" s="8"/>
      <c r="BV72" s="8"/>
      <c r="BW72" s="8"/>
      <c r="BX72" s="8"/>
      <c r="BY72" s="8"/>
      <c r="BZ72" s="4">
        <v>301</v>
      </c>
      <c r="CA72" s="8">
        <v>19</v>
      </c>
      <c r="CB72" s="8"/>
      <c r="CC72" s="8"/>
      <c r="CD72" s="8"/>
      <c r="CE72" s="8"/>
      <c r="CF72" s="8">
        <v>78</v>
      </c>
      <c r="CG72" s="8">
        <v>97</v>
      </c>
      <c r="CH72" s="92">
        <v>64</v>
      </c>
      <c r="CI72" s="76"/>
      <c r="CJ72" s="65">
        <v>290</v>
      </c>
      <c r="CK72" s="65"/>
      <c r="CL72" s="65"/>
      <c r="CM72" s="65"/>
      <c r="CN72" s="65"/>
      <c r="CO72" s="65"/>
      <c r="CP72" s="65"/>
      <c r="CQ72" s="73">
        <v>290</v>
      </c>
      <c r="CR72" s="87">
        <v>33</v>
      </c>
      <c r="CS72" s="87"/>
      <c r="CT72" s="87"/>
      <c r="CU72" s="87"/>
      <c r="CV72" s="87"/>
      <c r="CW72" s="87">
        <v>62</v>
      </c>
      <c r="CX72" s="87">
        <v>95</v>
      </c>
      <c r="CY72" s="86"/>
      <c r="CZ72" s="81"/>
      <c r="DA72" s="81"/>
      <c r="DB72" s="81"/>
      <c r="DC72" s="81"/>
      <c r="DD72" s="81"/>
      <c r="DE72" s="81"/>
      <c r="DF72" s="81"/>
      <c r="DG72" s="85"/>
      <c r="DH72" s="82"/>
      <c r="DI72" s="82"/>
      <c r="DJ72" s="82"/>
      <c r="DK72" s="82"/>
      <c r="DL72" s="82"/>
      <c r="DM72" s="82"/>
      <c r="DN72" s="83"/>
      <c r="DO72" s="76"/>
      <c r="DP72" s="65"/>
      <c r="DQ72" s="65"/>
      <c r="DR72" s="65"/>
      <c r="DS72" s="65"/>
      <c r="DT72" s="65"/>
      <c r="DU72" s="65"/>
      <c r="DV72" s="65"/>
      <c r="DW72" s="73"/>
      <c r="DX72" s="65"/>
      <c r="DY72" s="65"/>
      <c r="DZ72" s="65"/>
      <c r="EA72" s="65"/>
      <c r="EB72" s="65"/>
      <c r="EC72" s="65"/>
      <c r="ED72" s="65"/>
      <c r="EE72" s="34"/>
      <c r="EK72" s="4"/>
      <c r="ES72" s="11"/>
      <c r="EZ72" s="4"/>
    </row>
    <row r="73" spans="1:164" x14ac:dyDescent="0.3">
      <c r="A73" s="11" t="s">
        <v>60</v>
      </c>
      <c r="B73" s="8"/>
      <c r="C73" s="8"/>
      <c r="D73" s="8"/>
      <c r="E73" s="8"/>
      <c r="F73" s="8"/>
      <c r="G73" s="8"/>
      <c r="H73" s="8"/>
      <c r="I73" s="8"/>
      <c r="J73" s="4"/>
      <c r="K73" s="8"/>
      <c r="L73" s="8"/>
      <c r="M73" s="8"/>
      <c r="N73" s="8"/>
      <c r="O73" s="8"/>
      <c r="P73" s="8"/>
      <c r="Q73" s="4"/>
      <c r="R73" s="182"/>
      <c r="S73" s="8"/>
      <c r="T73" s="8"/>
      <c r="U73" s="8"/>
      <c r="V73" s="8"/>
      <c r="W73" s="8"/>
      <c r="X73" s="8"/>
      <c r="Y73" s="8"/>
      <c r="Z73" s="8"/>
      <c r="AA73" s="4"/>
      <c r="AB73" s="8"/>
      <c r="AC73" s="8"/>
      <c r="AD73" s="8"/>
      <c r="AE73" s="8"/>
      <c r="AF73" s="8"/>
      <c r="AG73" s="8"/>
      <c r="AH73" s="4"/>
      <c r="AI73" s="182"/>
      <c r="AJ73" s="8"/>
      <c r="AK73" s="8"/>
      <c r="AL73" s="8"/>
      <c r="AM73" s="8"/>
      <c r="AN73" s="8"/>
      <c r="AO73" s="8"/>
      <c r="AP73" s="8"/>
      <c r="AQ73" s="8"/>
      <c r="AR73" s="4"/>
      <c r="AS73" s="8"/>
      <c r="AT73" s="8"/>
      <c r="AU73" s="8"/>
      <c r="AV73" s="8"/>
      <c r="AW73" s="8"/>
      <c r="AX73" s="8"/>
      <c r="AY73" s="4"/>
      <c r="AZ73" s="8"/>
      <c r="BA73" s="34"/>
      <c r="BB73" s="8"/>
      <c r="BC73" s="8"/>
      <c r="BD73" s="8"/>
      <c r="BE73" s="8"/>
      <c r="BF73" s="8"/>
      <c r="BG73" s="8"/>
      <c r="BH73" s="8"/>
      <c r="BI73" s="8"/>
      <c r="BJ73" s="55"/>
      <c r="BK73" s="8"/>
      <c r="BL73" s="8"/>
      <c r="BM73" s="8"/>
      <c r="BN73" s="8"/>
      <c r="BO73" s="8"/>
      <c r="BP73" s="8"/>
      <c r="BQ73" s="92"/>
      <c r="BR73" s="34"/>
      <c r="BS73" s="8"/>
      <c r="BT73" s="8"/>
      <c r="BU73" s="8"/>
      <c r="BV73" s="8"/>
      <c r="BW73" s="8"/>
      <c r="BX73" s="8"/>
      <c r="BY73" s="8"/>
      <c r="BZ73" s="4"/>
      <c r="CA73" s="8"/>
      <c r="CB73" s="8"/>
      <c r="CC73" s="8"/>
      <c r="CD73" s="8"/>
      <c r="CE73" s="8"/>
      <c r="CF73" s="8"/>
      <c r="CG73" s="8"/>
      <c r="CH73" s="92"/>
      <c r="CI73" s="34"/>
      <c r="CQ73" s="4"/>
      <c r="CY73" s="86"/>
      <c r="CZ73" s="81">
        <v>235</v>
      </c>
      <c r="DA73" s="81"/>
      <c r="DB73" s="81"/>
      <c r="DC73" s="81"/>
      <c r="DD73" s="81"/>
      <c r="DE73" s="81"/>
      <c r="DF73" s="81"/>
      <c r="DG73" s="85">
        <v>235</v>
      </c>
      <c r="DH73" s="82">
        <v>50</v>
      </c>
      <c r="DI73" s="82"/>
      <c r="DJ73" s="82"/>
      <c r="DK73" s="82"/>
      <c r="DL73" s="82"/>
      <c r="DM73" s="82">
        <v>54</v>
      </c>
      <c r="DN73" s="83">
        <v>104</v>
      </c>
      <c r="DO73" s="76"/>
      <c r="DP73" s="65">
        <v>237</v>
      </c>
      <c r="DQ73" s="65"/>
      <c r="DR73" s="65"/>
      <c r="DS73" s="65"/>
      <c r="DT73" s="65"/>
      <c r="DU73" s="65"/>
      <c r="DV73" s="65"/>
      <c r="DW73" s="73">
        <v>237</v>
      </c>
      <c r="DX73" s="65">
        <v>41</v>
      </c>
      <c r="DY73" s="65">
        <v>0</v>
      </c>
      <c r="DZ73" s="65">
        <v>0</v>
      </c>
      <c r="EA73" s="65">
        <v>0</v>
      </c>
      <c r="EB73" s="65">
        <v>0</v>
      </c>
      <c r="EC73" s="65">
        <v>50</v>
      </c>
      <c r="ED73" s="65">
        <v>91</v>
      </c>
      <c r="EE73" s="34"/>
      <c r="EF73">
        <v>207</v>
      </c>
      <c r="EK73" s="4">
        <f t="shared" ref="EK73:EK86" si="154">SUM(EE73:EJ73)</f>
        <v>207</v>
      </c>
      <c r="EL73">
        <v>40</v>
      </c>
      <c r="ER73">
        <v>39</v>
      </c>
      <c r="ES73" s="11">
        <f t="shared" ref="ES73:ES86" si="155">SUM(EL73:ER73)</f>
        <v>79</v>
      </c>
      <c r="EU73">
        <v>191</v>
      </c>
      <c r="EZ73" s="4">
        <f t="shared" ref="EZ73:EZ86" si="156">SUM(ET73:EY73)</f>
        <v>191</v>
      </c>
      <c r="FA73">
        <v>27</v>
      </c>
      <c r="FG73">
        <v>35</v>
      </c>
      <c r="FH73">
        <f t="shared" ref="FH73:FH86" si="157">SUM(FA73:FG73)</f>
        <v>62</v>
      </c>
    </row>
    <row r="74" spans="1:164" x14ac:dyDescent="0.3">
      <c r="A74" s="11" t="s">
        <v>61</v>
      </c>
      <c r="B74" s="105" t="s">
        <v>165</v>
      </c>
      <c r="C74" s="105">
        <v>304</v>
      </c>
      <c r="D74" s="105" t="s">
        <v>165</v>
      </c>
      <c r="E74" s="105" t="s">
        <v>165</v>
      </c>
      <c r="F74" s="105" t="s">
        <v>165</v>
      </c>
      <c r="G74" s="105" t="s">
        <v>165</v>
      </c>
      <c r="H74" s="105">
        <v>82</v>
      </c>
      <c r="I74" s="105" t="s">
        <v>165</v>
      </c>
      <c r="J74" s="157"/>
      <c r="K74" s="150">
        <v>31</v>
      </c>
      <c r="L74" s="150">
        <v>82</v>
      </c>
      <c r="M74" s="150">
        <v>74</v>
      </c>
      <c r="N74" s="150" t="s">
        <v>165</v>
      </c>
      <c r="O74" s="150" t="s">
        <v>165</v>
      </c>
      <c r="P74" s="105" t="s">
        <v>165</v>
      </c>
      <c r="Q74" s="155"/>
      <c r="R74" s="119">
        <v>47</v>
      </c>
      <c r="S74" s="105" t="s">
        <v>165</v>
      </c>
      <c r="T74" s="105">
        <v>312</v>
      </c>
      <c r="U74" s="105" t="s">
        <v>165</v>
      </c>
      <c r="V74" s="105" t="s">
        <v>165</v>
      </c>
      <c r="W74" s="105" t="s">
        <v>165</v>
      </c>
      <c r="X74" s="105" t="s">
        <v>165</v>
      </c>
      <c r="Y74" s="105">
        <v>101</v>
      </c>
      <c r="Z74" s="105" t="s">
        <v>165</v>
      </c>
      <c r="AA74" s="157"/>
      <c r="AB74" s="150">
        <v>22</v>
      </c>
      <c r="AC74" s="150">
        <v>78</v>
      </c>
      <c r="AD74" s="150">
        <v>85</v>
      </c>
      <c r="AE74" s="150" t="s">
        <v>165</v>
      </c>
      <c r="AF74" s="150" t="s">
        <v>165</v>
      </c>
      <c r="AG74" s="105" t="s">
        <v>165</v>
      </c>
      <c r="AH74" s="155"/>
      <c r="AI74" s="119">
        <v>75</v>
      </c>
      <c r="AJ74" s="105" t="s">
        <v>165</v>
      </c>
      <c r="AK74" s="105">
        <v>311</v>
      </c>
      <c r="AL74" s="105"/>
      <c r="AM74" s="105"/>
      <c r="AN74" s="105"/>
      <c r="AO74" s="105"/>
      <c r="AP74" s="105">
        <v>123</v>
      </c>
      <c r="AQ74" s="105"/>
      <c r="AR74" s="157"/>
      <c r="AS74" s="150">
        <v>12</v>
      </c>
      <c r="AT74" s="150">
        <v>81</v>
      </c>
      <c r="AU74" s="150">
        <v>69</v>
      </c>
      <c r="AV74" s="150"/>
      <c r="AW74" s="150"/>
      <c r="AX74" s="105" t="s">
        <v>165</v>
      </c>
      <c r="AY74" s="155"/>
      <c r="AZ74" s="105">
        <v>37</v>
      </c>
      <c r="BA74" s="149"/>
      <c r="BB74" s="99">
        <v>265</v>
      </c>
      <c r="BC74" s="99"/>
      <c r="BD74" s="99"/>
      <c r="BE74" s="99"/>
      <c r="BF74" s="99"/>
      <c r="BG74" s="99">
        <v>122</v>
      </c>
      <c r="BH74" s="99"/>
      <c r="BI74" s="110">
        <v>387</v>
      </c>
      <c r="BJ74" s="117">
        <v>23</v>
      </c>
      <c r="BK74" s="109">
        <v>82</v>
      </c>
      <c r="BL74" s="109">
        <v>55</v>
      </c>
      <c r="BM74" s="109"/>
      <c r="BN74" s="109"/>
      <c r="BO74" s="109">
        <v>29</v>
      </c>
      <c r="BP74" s="111">
        <v>189</v>
      </c>
      <c r="BQ74" s="120">
        <v>37</v>
      </c>
      <c r="BR74" s="34"/>
      <c r="BS74" s="8">
        <v>229</v>
      </c>
      <c r="BT74" s="8"/>
      <c r="BU74" s="8"/>
      <c r="BV74" s="8"/>
      <c r="BW74" s="8"/>
      <c r="BX74" s="8">
        <v>129</v>
      </c>
      <c r="BY74" s="8"/>
      <c r="BZ74" s="4">
        <v>358</v>
      </c>
      <c r="CA74" s="8">
        <v>26</v>
      </c>
      <c r="CB74" s="8">
        <v>88</v>
      </c>
      <c r="CC74" s="8">
        <v>26</v>
      </c>
      <c r="CD74" s="8"/>
      <c r="CE74" s="8"/>
      <c r="CF74" s="8">
        <v>34</v>
      </c>
      <c r="CG74" s="8">
        <v>174</v>
      </c>
      <c r="CH74" s="92">
        <v>54</v>
      </c>
      <c r="CI74" s="76"/>
      <c r="CJ74" s="65">
        <v>199</v>
      </c>
      <c r="CK74" s="65"/>
      <c r="CL74" s="65"/>
      <c r="CM74" s="65"/>
      <c r="CN74" s="65"/>
      <c r="CO74" s="65">
        <v>126</v>
      </c>
      <c r="CP74" s="65"/>
      <c r="CQ74" s="73">
        <v>325</v>
      </c>
      <c r="CR74" s="87">
        <v>33</v>
      </c>
      <c r="CS74" s="87">
        <v>85</v>
      </c>
      <c r="CT74" s="87">
        <v>10</v>
      </c>
      <c r="CU74" s="87"/>
      <c r="CV74" s="87"/>
      <c r="CW74" s="87">
        <v>36</v>
      </c>
      <c r="CX74" s="87">
        <v>164</v>
      </c>
      <c r="CY74" s="86"/>
      <c r="CZ74" s="81">
        <v>226</v>
      </c>
      <c r="DA74" s="81"/>
      <c r="DB74" s="81"/>
      <c r="DC74" s="81"/>
      <c r="DD74" s="81"/>
      <c r="DE74" s="81">
        <v>125</v>
      </c>
      <c r="DF74" s="81"/>
      <c r="DG74" s="85">
        <v>351</v>
      </c>
      <c r="DH74" s="81">
        <v>42</v>
      </c>
      <c r="DI74" s="82">
        <v>80</v>
      </c>
      <c r="DJ74" s="82"/>
      <c r="DK74" s="82"/>
      <c r="DL74" s="82"/>
      <c r="DM74" s="82">
        <v>33</v>
      </c>
      <c r="DN74" s="83">
        <v>155</v>
      </c>
      <c r="DO74" s="76"/>
      <c r="DP74" s="65">
        <v>218</v>
      </c>
      <c r="DQ74" s="65"/>
      <c r="DR74" s="65"/>
      <c r="DS74" s="65"/>
      <c r="DT74" s="65">
        <v>120</v>
      </c>
      <c r="DU74" s="65"/>
      <c r="DV74" s="65"/>
      <c r="DW74" s="73">
        <v>338</v>
      </c>
      <c r="DX74" s="65">
        <v>23</v>
      </c>
      <c r="DY74" s="65">
        <v>92</v>
      </c>
      <c r="DZ74" s="65">
        <v>0</v>
      </c>
      <c r="EA74" s="65">
        <v>0</v>
      </c>
      <c r="EB74" s="65">
        <v>0</v>
      </c>
      <c r="EC74" s="65">
        <v>45</v>
      </c>
      <c r="ED74" s="65">
        <v>160</v>
      </c>
      <c r="EE74" s="34"/>
      <c r="EF74">
        <v>222</v>
      </c>
      <c r="EI74">
        <v>118</v>
      </c>
      <c r="EK74" s="4">
        <f t="shared" si="154"/>
        <v>340</v>
      </c>
      <c r="EL74">
        <v>23</v>
      </c>
      <c r="EM74">
        <v>77</v>
      </c>
      <c r="ER74">
        <v>44</v>
      </c>
      <c r="ES74" s="11">
        <f t="shared" si="155"/>
        <v>144</v>
      </c>
      <c r="EU74">
        <v>216</v>
      </c>
      <c r="EX74">
        <v>117</v>
      </c>
      <c r="EZ74" s="4">
        <f t="shared" si="156"/>
        <v>333</v>
      </c>
      <c r="FA74">
        <v>44</v>
      </c>
      <c r="FB74">
        <v>76</v>
      </c>
      <c r="FG74">
        <v>36</v>
      </c>
      <c r="FH74">
        <f t="shared" si="157"/>
        <v>156</v>
      </c>
    </row>
    <row r="75" spans="1:164" x14ac:dyDescent="0.3">
      <c r="A75" s="11" t="s">
        <v>62</v>
      </c>
      <c r="B75" s="105" t="s">
        <v>165</v>
      </c>
      <c r="C75" s="105">
        <v>362</v>
      </c>
      <c r="D75" s="105" t="s">
        <v>165</v>
      </c>
      <c r="E75" s="105" t="s">
        <v>165</v>
      </c>
      <c r="F75" s="105" t="s">
        <v>165</v>
      </c>
      <c r="G75" s="105" t="s">
        <v>165</v>
      </c>
      <c r="H75" s="105" t="s">
        <v>165</v>
      </c>
      <c r="I75" s="105" t="s">
        <v>165</v>
      </c>
      <c r="J75" s="157"/>
      <c r="K75" s="150" t="s">
        <v>165</v>
      </c>
      <c r="L75" s="150" t="s">
        <v>165</v>
      </c>
      <c r="M75" s="150">
        <v>127</v>
      </c>
      <c r="N75" s="150">
        <v>65</v>
      </c>
      <c r="O75" s="150" t="s">
        <v>165</v>
      </c>
      <c r="P75" s="150" t="s">
        <v>165</v>
      </c>
      <c r="Q75" s="155"/>
      <c r="R75" s="119" t="s">
        <v>165</v>
      </c>
      <c r="S75" s="105" t="s">
        <v>165</v>
      </c>
      <c r="T75" s="105">
        <v>401</v>
      </c>
      <c r="U75" s="105" t="s">
        <v>165</v>
      </c>
      <c r="V75" s="105" t="s">
        <v>165</v>
      </c>
      <c r="W75" s="105" t="s">
        <v>165</v>
      </c>
      <c r="X75" s="105" t="s">
        <v>165</v>
      </c>
      <c r="Y75" s="105" t="s">
        <v>165</v>
      </c>
      <c r="Z75" s="105" t="s">
        <v>165</v>
      </c>
      <c r="AA75" s="157"/>
      <c r="AB75" s="150" t="s">
        <v>165</v>
      </c>
      <c r="AC75" s="150" t="s">
        <v>165</v>
      </c>
      <c r="AD75" s="150">
        <v>127</v>
      </c>
      <c r="AE75" s="150">
        <v>81</v>
      </c>
      <c r="AF75" s="150" t="s">
        <v>165</v>
      </c>
      <c r="AG75" s="150" t="s">
        <v>165</v>
      </c>
      <c r="AH75" s="155"/>
      <c r="AI75" s="119">
        <v>54</v>
      </c>
      <c r="AJ75" s="105"/>
      <c r="AK75" s="105">
        <v>357</v>
      </c>
      <c r="AL75" s="105"/>
      <c r="AM75" s="105"/>
      <c r="AN75" s="105"/>
      <c r="AO75" s="105"/>
      <c r="AP75" s="105"/>
      <c r="AQ75" s="105"/>
      <c r="AR75" s="157">
        <v>357</v>
      </c>
      <c r="AS75" s="150"/>
      <c r="AT75" s="150"/>
      <c r="AU75" s="150">
        <v>69</v>
      </c>
      <c r="AV75" s="150">
        <v>65</v>
      </c>
      <c r="AW75" s="150"/>
      <c r="AX75" s="150"/>
      <c r="AY75" s="155">
        <v>134</v>
      </c>
      <c r="AZ75" s="105">
        <v>56</v>
      </c>
      <c r="BA75" s="149"/>
      <c r="BB75" s="99">
        <v>359</v>
      </c>
      <c r="BC75" s="99"/>
      <c r="BD75" s="99"/>
      <c r="BE75" s="99"/>
      <c r="BF75" s="99"/>
      <c r="BG75" s="99"/>
      <c r="BH75" s="99"/>
      <c r="BI75" s="110">
        <v>359</v>
      </c>
      <c r="BJ75" s="117"/>
      <c r="BK75" s="109"/>
      <c r="BL75" s="109">
        <v>52</v>
      </c>
      <c r="BM75" s="109">
        <v>84</v>
      </c>
      <c r="BN75" s="109"/>
      <c r="BO75" s="109"/>
      <c r="BP75" s="111">
        <v>136</v>
      </c>
      <c r="BQ75" s="120">
        <v>56</v>
      </c>
      <c r="BR75" s="34"/>
      <c r="BS75" s="8">
        <v>340</v>
      </c>
      <c r="BT75" s="8"/>
      <c r="BU75" s="8"/>
      <c r="BV75" s="8"/>
      <c r="BW75" s="8"/>
      <c r="BX75" s="8"/>
      <c r="BY75" s="8"/>
      <c r="BZ75" s="4">
        <v>340</v>
      </c>
      <c r="CA75" s="8"/>
      <c r="CB75" s="8"/>
      <c r="CC75" s="8">
        <v>72</v>
      </c>
      <c r="CD75" s="8">
        <v>79</v>
      </c>
      <c r="CE75" s="8"/>
      <c r="CF75" s="8">
        <v>8</v>
      </c>
      <c r="CG75" s="8">
        <v>159</v>
      </c>
      <c r="CH75" s="92">
        <v>48</v>
      </c>
      <c r="CI75" s="76"/>
      <c r="CJ75" s="65">
        <v>307</v>
      </c>
      <c r="CK75" s="65"/>
      <c r="CL75" s="65"/>
      <c r="CM75" s="65"/>
      <c r="CN75" s="65"/>
      <c r="CO75" s="65"/>
      <c r="CP75" s="65"/>
      <c r="CQ75" s="73">
        <v>307</v>
      </c>
      <c r="CR75" s="87"/>
      <c r="CS75" s="87"/>
      <c r="CT75" s="87">
        <v>83</v>
      </c>
      <c r="CU75" s="87">
        <v>81</v>
      </c>
      <c r="CV75" s="87"/>
      <c r="CW75" s="87">
        <v>9</v>
      </c>
      <c r="CX75" s="87">
        <v>173</v>
      </c>
      <c r="CY75" s="86"/>
      <c r="CZ75" s="81">
        <v>308</v>
      </c>
      <c r="DA75" s="81"/>
      <c r="DB75" s="81"/>
      <c r="DC75" s="81">
        <v>99</v>
      </c>
      <c r="DD75" s="81"/>
      <c r="DE75" s="81"/>
      <c r="DF75" s="81"/>
      <c r="DG75" s="85">
        <v>407</v>
      </c>
      <c r="DH75" s="82"/>
      <c r="DI75" s="82"/>
      <c r="DJ75" s="82">
        <v>109</v>
      </c>
      <c r="DK75" s="82"/>
      <c r="DL75" s="82"/>
      <c r="DM75" s="82">
        <v>10</v>
      </c>
      <c r="DN75" s="83">
        <v>119</v>
      </c>
      <c r="DO75" s="76"/>
      <c r="DP75" s="65">
        <v>294</v>
      </c>
      <c r="DQ75" s="65"/>
      <c r="DR75" s="65"/>
      <c r="DS75" s="49">
        <v>72</v>
      </c>
      <c r="DT75" s="65"/>
      <c r="DU75" s="65"/>
      <c r="DV75" s="65"/>
      <c r="DW75" s="73">
        <v>366</v>
      </c>
      <c r="DX75" s="65">
        <v>0</v>
      </c>
      <c r="DY75" s="65">
        <v>0</v>
      </c>
      <c r="DZ75" s="65">
        <v>74</v>
      </c>
      <c r="EA75" s="65">
        <v>0</v>
      </c>
      <c r="EB75" s="65">
        <v>0</v>
      </c>
      <c r="EC75" s="65">
        <v>0</v>
      </c>
      <c r="ED75" s="65">
        <v>74</v>
      </c>
      <c r="EE75" s="34"/>
      <c r="EF75">
        <v>295</v>
      </c>
      <c r="EK75" s="4">
        <f t="shared" si="154"/>
        <v>295</v>
      </c>
      <c r="EN75">
        <v>51</v>
      </c>
      <c r="EP75">
        <v>101</v>
      </c>
      <c r="ES75" s="11">
        <f t="shared" si="155"/>
        <v>152</v>
      </c>
      <c r="EU75">
        <v>279</v>
      </c>
      <c r="EZ75" s="4">
        <f t="shared" si="156"/>
        <v>279</v>
      </c>
      <c r="FA75">
        <v>1</v>
      </c>
      <c r="FC75">
        <v>80</v>
      </c>
      <c r="FE75">
        <v>82</v>
      </c>
      <c r="FH75">
        <f t="shared" si="157"/>
        <v>163</v>
      </c>
    </row>
    <row r="76" spans="1:164" x14ac:dyDescent="0.3">
      <c r="A76" s="11" t="s">
        <v>63</v>
      </c>
      <c r="B76" s="105">
        <v>13</v>
      </c>
      <c r="C76" s="105">
        <v>461</v>
      </c>
      <c r="D76" s="105" t="s">
        <v>165</v>
      </c>
      <c r="E76" s="105" t="s">
        <v>165</v>
      </c>
      <c r="F76" s="105">
        <v>24</v>
      </c>
      <c r="G76" s="105" t="s">
        <v>165</v>
      </c>
      <c r="H76" s="105">
        <v>56</v>
      </c>
      <c r="I76" s="105" t="s">
        <v>165</v>
      </c>
      <c r="J76" s="157"/>
      <c r="K76" s="150" t="s">
        <v>165</v>
      </c>
      <c r="L76" s="150">
        <v>37</v>
      </c>
      <c r="M76" s="150" t="s">
        <v>165</v>
      </c>
      <c r="N76" s="150">
        <v>69</v>
      </c>
      <c r="O76" s="150" t="s">
        <v>165</v>
      </c>
      <c r="P76" s="150" t="s">
        <v>165</v>
      </c>
      <c r="Q76" s="155"/>
      <c r="R76" s="119">
        <v>60</v>
      </c>
      <c r="S76" s="105">
        <v>15</v>
      </c>
      <c r="T76" s="105">
        <v>436</v>
      </c>
      <c r="U76" s="105" t="s">
        <v>165</v>
      </c>
      <c r="V76" s="105" t="s">
        <v>165</v>
      </c>
      <c r="W76" s="105">
        <v>35</v>
      </c>
      <c r="X76" s="105" t="s">
        <v>165</v>
      </c>
      <c r="Y76" s="105">
        <v>53</v>
      </c>
      <c r="Z76" s="105" t="s">
        <v>165</v>
      </c>
      <c r="AA76" s="157"/>
      <c r="AB76" s="150" t="s">
        <v>165</v>
      </c>
      <c r="AC76" s="150">
        <v>50</v>
      </c>
      <c r="AD76" s="150" t="s">
        <v>165</v>
      </c>
      <c r="AE76" s="150">
        <v>32</v>
      </c>
      <c r="AF76" s="150" t="s">
        <v>165</v>
      </c>
      <c r="AG76" s="150" t="s">
        <v>165</v>
      </c>
      <c r="AH76" s="155"/>
      <c r="AI76" s="119">
        <v>58</v>
      </c>
      <c r="AJ76" s="105">
        <v>21</v>
      </c>
      <c r="AK76" s="105">
        <v>363</v>
      </c>
      <c r="AL76" s="105"/>
      <c r="AM76" s="105"/>
      <c r="AN76" s="105">
        <v>45</v>
      </c>
      <c r="AO76" s="105"/>
      <c r="AP76" s="105">
        <v>52</v>
      </c>
      <c r="AQ76" s="105"/>
      <c r="AR76" s="157">
        <v>481</v>
      </c>
      <c r="AS76" s="150"/>
      <c r="AT76" s="150">
        <v>40</v>
      </c>
      <c r="AU76" s="150"/>
      <c r="AV76" s="150"/>
      <c r="AW76" s="150"/>
      <c r="AX76" s="150"/>
      <c r="AY76" s="155">
        <v>40</v>
      </c>
      <c r="AZ76" s="105">
        <v>49</v>
      </c>
      <c r="BA76" s="149">
        <v>11</v>
      </c>
      <c r="BB76" s="99">
        <v>176</v>
      </c>
      <c r="BC76" s="99"/>
      <c r="BD76" s="99"/>
      <c r="BE76" s="99">
        <v>32</v>
      </c>
      <c r="BF76" s="99"/>
      <c r="BG76" s="99">
        <v>51</v>
      </c>
      <c r="BH76" s="99"/>
      <c r="BI76" s="110">
        <v>270</v>
      </c>
      <c r="BJ76" s="117"/>
      <c r="BK76" s="109">
        <v>24</v>
      </c>
      <c r="BL76" s="109"/>
      <c r="BM76" s="109"/>
      <c r="BN76" s="109"/>
      <c r="BO76" s="109"/>
      <c r="BP76" s="111">
        <v>24</v>
      </c>
      <c r="BQ76" s="92"/>
      <c r="BR76" s="34">
        <v>5</v>
      </c>
      <c r="BS76" s="8">
        <v>161</v>
      </c>
      <c r="BT76" s="8"/>
      <c r="BU76" s="8"/>
      <c r="BV76" s="8">
        <v>23</v>
      </c>
      <c r="BW76" s="8"/>
      <c r="BX76" s="8">
        <v>43</v>
      </c>
      <c r="BY76" s="8"/>
      <c r="BZ76" s="4">
        <v>232</v>
      </c>
      <c r="CA76" s="8"/>
      <c r="CB76" s="8">
        <v>12</v>
      </c>
      <c r="CC76" s="8"/>
      <c r="CD76" s="8"/>
      <c r="CE76" s="8"/>
      <c r="CF76" s="8"/>
      <c r="CG76" s="8">
        <v>12</v>
      </c>
      <c r="CH76" s="92">
        <v>30</v>
      </c>
      <c r="CI76" s="76">
        <v>5</v>
      </c>
      <c r="CJ76" s="65">
        <v>151</v>
      </c>
      <c r="CK76" s="65"/>
      <c r="CL76" s="65"/>
      <c r="CM76" s="65">
        <v>10</v>
      </c>
      <c r="CN76" s="65"/>
      <c r="CO76" s="65">
        <v>43</v>
      </c>
      <c r="CP76" s="65"/>
      <c r="CQ76" s="73">
        <v>209</v>
      </c>
      <c r="CX76">
        <v>0</v>
      </c>
      <c r="CY76" s="86"/>
      <c r="CZ76" s="81">
        <v>132</v>
      </c>
      <c r="DA76" s="81"/>
      <c r="DB76" s="81"/>
      <c r="DC76" s="81"/>
      <c r="DD76" s="81"/>
      <c r="DE76" s="81">
        <v>43</v>
      </c>
      <c r="DF76" s="81"/>
      <c r="DG76" s="85">
        <v>175</v>
      </c>
      <c r="DH76" s="82"/>
      <c r="DI76" s="82"/>
      <c r="DJ76" s="82"/>
      <c r="DK76" s="82"/>
      <c r="DL76" s="82"/>
      <c r="DM76" s="82"/>
      <c r="DN76" s="83">
        <v>0</v>
      </c>
      <c r="DO76" s="76"/>
      <c r="DP76" s="49">
        <v>142</v>
      </c>
      <c r="DQ76" s="65"/>
      <c r="DR76" s="65"/>
      <c r="DS76" s="65"/>
      <c r="DT76" s="65">
        <v>51</v>
      </c>
      <c r="DU76" s="65"/>
      <c r="DV76" s="65"/>
      <c r="DW76" s="73">
        <v>193</v>
      </c>
      <c r="DX76" s="65">
        <v>0</v>
      </c>
      <c r="DY76" s="65">
        <v>0</v>
      </c>
      <c r="DZ76" s="65">
        <v>0</v>
      </c>
      <c r="EA76" s="65">
        <v>0</v>
      </c>
      <c r="EB76" s="65">
        <v>0</v>
      </c>
      <c r="EC76" s="65">
        <v>0</v>
      </c>
      <c r="ED76" s="65">
        <v>0</v>
      </c>
      <c r="EE76" s="34"/>
      <c r="EF76">
        <v>98</v>
      </c>
      <c r="EI76">
        <v>37</v>
      </c>
      <c r="EK76" s="4">
        <f t="shared" si="154"/>
        <v>135</v>
      </c>
      <c r="ES76" s="11">
        <f t="shared" si="155"/>
        <v>0</v>
      </c>
      <c r="ET76">
        <v>5</v>
      </c>
      <c r="EU76">
        <v>140</v>
      </c>
      <c r="EX76">
        <v>46</v>
      </c>
      <c r="EZ76" s="4">
        <f t="shared" si="156"/>
        <v>191</v>
      </c>
      <c r="FB76">
        <v>5</v>
      </c>
      <c r="FH76">
        <f t="shared" si="157"/>
        <v>5</v>
      </c>
    </row>
    <row r="77" spans="1:164" x14ac:dyDescent="0.3">
      <c r="A77" s="11" t="s">
        <v>64</v>
      </c>
      <c r="B77" s="105" t="s">
        <v>165</v>
      </c>
      <c r="C77" s="105">
        <v>280</v>
      </c>
      <c r="D77" s="105" t="s">
        <v>165</v>
      </c>
      <c r="E77" s="105" t="s">
        <v>165</v>
      </c>
      <c r="F77" s="105" t="s">
        <v>165</v>
      </c>
      <c r="G77" s="105" t="s">
        <v>165</v>
      </c>
      <c r="H77" s="105" t="s">
        <v>165</v>
      </c>
      <c r="I77" s="105" t="s">
        <v>165</v>
      </c>
      <c r="J77" s="157"/>
      <c r="K77" s="150" t="s">
        <v>165</v>
      </c>
      <c r="L77" s="150" t="s">
        <v>165</v>
      </c>
      <c r="M77" s="150">
        <v>36</v>
      </c>
      <c r="N77" s="150">
        <v>16</v>
      </c>
      <c r="O77" s="150" t="s">
        <v>165</v>
      </c>
      <c r="P77" s="150" t="s">
        <v>165</v>
      </c>
      <c r="Q77" s="155"/>
      <c r="R77" s="119">
        <v>50</v>
      </c>
      <c r="S77" s="105" t="s">
        <v>165</v>
      </c>
      <c r="T77" s="105">
        <v>280</v>
      </c>
      <c r="U77" s="105" t="s">
        <v>165</v>
      </c>
      <c r="V77" s="105" t="s">
        <v>165</v>
      </c>
      <c r="W77" s="105" t="s">
        <v>165</v>
      </c>
      <c r="X77" s="105" t="s">
        <v>165</v>
      </c>
      <c r="Y77" s="105">
        <v>16</v>
      </c>
      <c r="Z77" s="105" t="s">
        <v>165</v>
      </c>
      <c r="AA77" s="157"/>
      <c r="AB77" s="150">
        <v>30</v>
      </c>
      <c r="AC77" s="150">
        <v>13</v>
      </c>
      <c r="AD77" s="150">
        <v>18</v>
      </c>
      <c r="AE77" s="150">
        <v>17</v>
      </c>
      <c r="AF77" s="150" t="s">
        <v>165</v>
      </c>
      <c r="AG77" s="150" t="s">
        <v>165</v>
      </c>
      <c r="AH77" s="155"/>
      <c r="AI77" s="119">
        <v>61</v>
      </c>
      <c r="AJ77" s="105"/>
      <c r="AK77" s="105">
        <v>311</v>
      </c>
      <c r="AL77" s="105"/>
      <c r="AM77" s="105"/>
      <c r="AN77" s="105"/>
      <c r="AO77" s="105"/>
      <c r="AP77" s="105">
        <v>13</v>
      </c>
      <c r="AQ77" s="105"/>
      <c r="AR77" s="157">
        <v>324</v>
      </c>
      <c r="AS77" s="150">
        <v>43</v>
      </c>
      <c r="AT77" s="150">
        <v>13</v>
      </c>
      <c r="AU77" s="150"/>
      <c r="AV77" s="150"/>
      <c r="AW77" s="150"/>
      <c r="AX77" s="150"/>
      <c r="AY77" s="155">
        <v>56</v>
      </c>
      <c r="AZ77" s="105">
        <v>57</v>
      </c>
      <c r="BA77" s="149"/>
      <c r="BB77" s="99">
        <v>275</v>
      </c>
      <c r="BC77" s="99"/>
      <c r="BD77" s="99"/>
      <c r="BE77" s="99"/>
      <c r="BF77" s="99"/>
      <c r="BG77" s="99">
        <v>13</v>
      </c>
      <c r="BH77" s="99"/>
      <c r="BI77" s="110">
        <v>288</v>
      </c>
      <c r="BJ77" s="117">
        <v>36</v>
      </c>
      <c r="BK77" s="109">
        <v>13</v>
      </c>
      <c r="BL77" s="109"/>
      <c r="BM77" s="109"/>
      <c r="BN77" s="109"/>
      <c r="BO77" s="109">
        <v>25</v>
      </c>
      <c r="BP77" s="111">
        <v>74</v>
      </c>
      <c r="BQ77" s="120">
        <v>25</v>
      </c>
      <c r="BR77" s="34"/>
      <c r="BS77" s="8">
        <v>204</v>
      </c>
      <c r="BT77" s="8"/>
      <c r="BU77" s="8"/>
      <c r="BV77" s="8"/>
      <c r="BW77" s="8"/>
      <c r="BX77" s="8">
        <v>14</v>
      </c>
      <c r="BY77" s="8"/>
      <c r="BZ77" s="4">
        <v>218</v>
      </c>
      <c r="CA77" s="8">
        <v>18</v>
      </c>
      <c r="CB77" s="8"/>
      <c r="CC77" s="8"/>
      <c r="CD77" s="8"/>
      <c r="CE77" s="8"/>
      <c r="CF77" s="8">
        <v>46</v>
      </c>
      <c r="CG77" s="8">
        <v>64</v>
      </c>
      <c r="CH77" s="92">
        <v>21</v>
      </c>
      <c r="CI77" s="76"/>
      <c r="CJ77" s="65">
        <v>182</v>
      </c>
      <c r="CK77" s="65"/>
      <c r="CL77" s="65"/>
      <c r="CM77" s="65"/>
      <c r="CN77" s="65"/>
      <c r="CO77" s="65"/>
      <c r="CP77" s="65"/>
      <c r="CQ77" s="73">
        <v>182</v>
      </c>
      <c r="CR77" s="87"/>
      <c r="CS77" s="87"/>
      <c r="CT77" s="87"/>
      <c r="CU77" s="87"/>
      <c r="CV77" s="87"/>
      <c r="CW77" s="87">
        <v>62</v>
      </c>
      <c r="CX77" s="87">
        <v>62</v>
      </c>
      <c r="CY77" s="86"/>
      <c r="CZ77" s="81">
        <v>169</v>
      </c>
      <c r="DA77" s="81"/>
      <c r="DB77" s="81"/>
      <c r="DC77" s="81"/>
      <c r="DD77" s="81"/>
      <c r="DE77" s="81"/>
      <c r="DF77" s="81"/>
      <c r="DG77" s="85">
        <v>169</v>
      </c>
      <c r="DH77" s="82"/>
      <c r="DI77" s="82"/>
      <c r="DJ77" s="82"/>
      <c r="DK77" s="82"/>
      <c r="DL77" s="82"/>
      <c r="DM77" s="82">
        <v>55</v>
      </c>
      <c r="DN77" s="83">
        <v>55</v>
      </c>
      <c r="DO77" s="76"/>
      <c r="DP77" s="65">
        <v>172</v>
      </c>
      <c r="DQ77" s="65"/>
      <c r="DR77" s="65"/>
      <c r="DS77" s="65"/>
      <c r="DT77" s="65"/>
      <c r="DU77" s="65"/>
      <c r="DV77" s="65"/>
      <c r="DW77" s="73">
        <v>172</v>
      </c>
      <c r="DX77" s="65">
        <v>0</v>
      </c>
      <c r="DY77" s="65">
        <v>0</v>
      </c>
      <c r="DZ77" s="65">
        <v>0</v>
      </c>
      <c r="EA77" s="65">
        <v>0</v>
      </c>
      <c r="EB77" s="65">
        <v>0</v>
      </c>
      <c r="EC77" s="65">
        <v>51</v>
      </c>
      <c r="ED77" s="65">
        <v>51</v>
      </c>
      <c r="EE77" s="34"/>
      <c r="EF77">
        <v>157</v>
      </c>
      <c r="EK77" s="4">
        <f t="shared" si="154"/>
        <v>157</v>
      </c>
      <c r="ER77">
        <v>53</v>
      </c>
      <c r="ES77" s="11">
        <f t="shared" si="155"/>
        <v>53</v>
      </c>
      <c r="EU77">
        <v>132</v>
      </c>
      <c r="EZ77" s="4">
        <f t="shared" si="156"/>
        <v>132</v>
      </c>
      <c r="FG77">
        <v>43</v>
      </c>
      <c r="FH77">
        <f t="shared" si="157"/>
        <v>43</v>
      </c>
    </row>
    <row r="78" spans="1:164" x14ac:dyDescent="0.3">
      <c r="A78" s="11" t="s">
        <v>65</v>
      </c>
      <c r="B78" s="105" t="s">
        <v>165</v>
      </c>
      <c r="C78" s="105">
        <v>144</v>
      </c>
      <c r="D78" s="105" t="s">
        <v>165</v>
      </c>
      <c r="E78" s="105" t="s">
        <v>165</v>
      </c>
      <c r="F78" s="105" t="s">
        <v>165</v>
      </c>
      <c r="G78" s="105" t="s">
        <v>165</v>
      </c>
      <c r="H78" s="105" t="s">
        <v>165</v>
      </c>
      <c r="I78" s="105" t="s">
        <v>165</v>
      </c>
      <c r="J78" s="157"/>
      <c r="K78" s="150" t="s">
        <v>165</v>
      </c>
      <c r="L78" s="150" t="s">
        <v>165</v>
      </c>
      <c r="M78" s="150">
        <v>37</v>
      </c>
      <c r="N78" s="150" t="s">
        <v>165</v>
      </c>
      <c r="O78" s="150" t="s">
        <v>165</v>
      </c>
      <c r="P78" s="150" t="s">
        <v>165</v>
      </c>
      <c r="Q78" s="155"/>
      <c r="R78" s="119" t="s">
        <v>165</v>
      </c>
      <c r="S78" s="105" t="s">
        <v>165</v>
      </c>
      <c r="T78" s="105">
        <v>156</v>
      </c>
      <c r="U78" s="105" t="s">
        <v>165</v>
      </c>
      <c r="V78" s="105" t="s">
        <v>165</v>
      </c>
      <c r="W78" s="105" t="s">
        <v>165</v>
      </c>
      <c r="X78" s="105" t="s">
        <v>165</v>
      </c>
      <c r="Y78" s="105" t="s">
        <v>165</v>
      </c>
      <c r="Z78" s="105" t="s">
        <v>165</v>
      </c>
      <c r="AA78" s="157"/>
      <c r="AB78" s="150" t="s">
        <v>165</v>
      </c>
      <c r="AC78" s="150" t="s">
        <v>165</v>
      </c>
      <c r="AD78" s="150">
        <v>26</v>
      </c>
      <c r="AE78" s="150" t="s">
        <v>165</v>
      </c>
      <c r="AF78" s="150" t="s">
        <v>165</v>
      </c>
      <c r="AG78" s="150">
        <v>11</v>
      </c>
      <c r="AH78" s="155"/>
      <c r="AI78" s="119">
        <v>10</v>
      </c>
      <c r="AJ78" s="105"/>
      <c r="AK78" s="105">
        <v>147</v>
      </c>
      <c r="AL78" s="105"/>
      <c r="AM78" s="105"/>
      <c r="AN78" s="105"/>
      <c r="AO78" s="105"/>
      <c r="AP78" s="105"/>
      <c r="AQ78" s="105"/>
      <c r="AR78" s="157">
        <v>147</v>
      </c>
      <c r="AS78" s="150"/>
      <c r="AT78" s="150"/>
      <c r="AU78" s="150">
        <v>25</v>
      </c>
      <c r="AV78" s="150"/>
      <c r="AW78" s="150"/>
      <c r="AX78" s="150">
        <v>13</v>
      </c>
      <c r="AY78" s="155">
        <v>38</v>
      </c>
      <c r="AZ78" s="105">
        <v>27</v>
      </c>
      <c r="BA78" s="149"/>
      <c r="BB78" s="99">
        <v>127</v>
      </c>
      <c r="BC78" s="99"/>
      <c r="BD78" s="99"/>
      <c r="BE78" s="99"/>
      <c r="BF78" s="99"/>
      <c r="BG78" s="99"/>
      <c r="BH78" s="99"/>
      <c r="BI78" s="110">
        <v>127</v>
      </c>
      <c r="BJ78" s="117"/>
      <c r="BK78" s="109"/>
      <c r="BL78" s="109">
        <v>14</v>
      </c>
      <c r="BM78" s="109"/>
      <c r="BN78" s="109"/>
      <c r="BO78" s="109">
        <v>22</v>
      </c>
      <c r="BP78" s="111">
        <v>36</v>
      </c>
      <c r="BQ78" s="120">
        <v>23</v>
      </c>
      <c r="BR78" s="34"/>
      <c r="BS78" s="8">
        <v>130</v>
      </c>
      <c r="BT78" s="8"/>
      <c r="BU78" s="8"/>
      <c r="BV78" s="8"/>
      <c r="BW78" s="8"/>
      <c r="BX78" s="8"/>
      <c r="BY78" s="8"/>
      <c r="BZ78" s="4">
        <v>130</v>
      </c>
      <c r="CA78" s="8"/>
      <c r="CB78" s="8"/>
      <c r="CC78" s="8">
        <v>15</v>
      </c>
      <c r="CD78" s="8"/>
      <c r="CE78" s="8"/>
      <c r="CF78" s="8">
        <v>35</v>
      </c>
      <c r="CG78" s="8">
        <v>50</v>
      </c>
      <c r="CH78" s="92">
        <v>0</v>
      </c>
      <c r="CI78" s="76"/>
      <c r="CJ78" s="65">
        <v>116</v>
      </c>
      <c r="CK78" s="65"/>
      <c r="CL78" s="65"/>
      <c r="CM78" s="65"/>
      <c r="CN78" s="65"/>
      <c r="CO78" s="65"/>
      <c r="CP78" s="65"/>
      <c r="CQ78" s="73">
        <v>116</v>
      </c>
      <c r="CR78" s="87"/>
      <c r="CS78" s="87"/>
      <c r="CT78" s="87"/>
      <c r="CU78" s="87"/>
      <c r="CV78" s="87"/>
      <c r="CW78" s="87">
        <v>52</v>
      </c>
      <c r="CX78" s="87">
        <v>52</v>
      </c>
      <c r="CY78" s="86"/>
      <c r="CZ78" s="81">
        <v>117</v>
      </c>
      <c r="DA78" s="81"/>
      <c r="DB78" s="81"/>
      <c r="DC78" s="81"/>
      <c r="DD78" s="81"/>
      <c r="DE78" s="81"/>
      <c r="DF78" s="81"/>
      <c r="DG78" s="85">
        <v>117</v>
      </c>
      <c r="DH78" s="82"/>
      <c r="DI78" s="82"/>
      <c r="DJ78" s="82">
        <v>14</v>
      </c>
      <c r="DK78" s="82"/>
      <c r="DL78" s="82"/>
      <c r="DM78" s="82">
        <v>36</v>
      </c>
      <c r="DN78" s="83">
        <v>50</v>
      </c>
      <c r="DO78" s="76"/>
      <c r="DP78" s="65">
        <v>114</v>
      </c>
      <c r="DQ78" s="65"/>
      <c r="DR78" s="65"/>
      <c r="DS78" s="65"/>
      <c r="DT78" s="65"/>
      <c r="DU78" s="65"/>
      <c r="DV78" s="65"/>
      <c r="DW78" s="73">
        <v>114</v>
      </c>
      <c r="DX78" s="65">
        <v>0</v>
      </c>
      <c r="DY78" s="65">
        <v>0</v>
      </c>
      <c r="DZ78" s="65">
        <v>17</v>
      </c>
      <c r="EA78" s="65">
        <v>0</v>
      </c>
      <c r="EB78" s="65">
        <v>0</v>
      </c>
      <c r="EC78" s="65">
        <v>29</v>
      </c>
      <c r="ED78" s="65">
        <v>46</v>
      </c>
      <c r="EE78" s="34"/>
      <c r="EF78">
        <v>100</v>
      </c>
      <c r="EK78" s="4">
        <f t="shared" si="154"/>
        <v>100</v>
      </c>
      <c r="EN78">
        <v>17</v>
      </c>
      <c r="ER78">
        <v>32</v>
      </c>
      <c r="ES78" s="11">
        <f t="shared" si="155"/>
        <v>49</v>
      </c>
      <c r="EU78">
        <v>146</v>
      </c>
      <c r="EZ78" s="4">
        <f t="shared" si="156"/>
        <v>146</v>
      </c>
      <c r="FG78">
        <v>57</v>
      </c>
      <c r="FH78">
        <f t="shared" si="157"/>
        <v>57</v>
      </c>
    </row>
    <row r="79" spans="1:164" x14ac:dyDescent="0.3">
      <c r="A79" s="11" t="s">
        <v>66</v>
      </c>
      <c r="B79" s="105" t="s">
        <v>165</v>
      </c>
      <c r="C79" s="105">
        <v>135</v>
      </c>
      <c r="D79" s="105" t="s">
        <v>165</v>
      </c>
      <c r="E79" s="105" t="s">
        <v>165</v>
      </c>
      <c r="F79" s="105" t="s">
        <v>165</v>
      </c>
      <c r="G79" s="105" t="s">
        <v>165</v>
      </c>
      <c r="H79" s="105" t="s">
        <v>165</v>
      </c>
      <c r="I79" s="105" t="s">
        <v>165</v>
      </c>
      <c r="J79" s="157"/>
      <c r="K79" s="150">
        <v>48</v>
      </c>
      <c r="L79" s="150" t="s">
        <v>165</v>
      </c>
      <c r="M79" s="150" t="s">
        <v>165</v>
      </c>
      <c r="N79" s="150" t="s">
        <v>165</v>
      </c>
      <c r="O79" s="150" t="s">
        <v>165</v>
      </c>
      <c r="P79" s="150" t="s">
        <v>165</v>
      </c>
      <c r="Q79" s="155"/>
      <c r="R79" s="119">
        <v>21</v>
      </c>
      <c r="S79" s="105" t="s">
        <v>165</v>
      </c>
      <c r="T79" s="105">
        <v>129</v>
      </c>
      <c r="U79" s="105" t="s">
        <v>165</v>
      </c>
      <c r="V79" s="105" t="s">
        <v>165</v>
      </c>
      <c r="W79" s="105" t="s">
        <v>165</v>
      </c>
      <c r="X79" s="105" t="s">
        <v>165</v>
      </c>
      <c r="Y79" s="105" t="s">
        <v>165</v>
      </c>
      <c r="Z79" s="105" t="s">
        <v>165</v>
      </c>
      <c r="AA79" s="157"/>
      <c r="AB79" s="150">
        <v>46</v>
      </c>
      <c r="AC79" s="150" t="s">
        <v>165</v>
      </c>
      <c r="AD79" s="150" t="s">
        <v>165</v>
      </c>
      <c r="AE79" s="150" t="s">
        <v>165</v>
      </c>
      <c r="AF79" s="150" t="s">
        <v>165</v>
      </c>
      <c r="AG79" s="150" t="s">
        <v>165</v>
      </c>
      <c r="AH79" s="155"/>
      <c r="AI79" s="119" t="s">
        <v>165</v>
      </c>
      <c r="AJ79" s="105"/>
      <c r="AK79" s="105">
        <v>139</v>
      </c>
      <c r="AL79" s="105"/>
      <c r="AM79" s="105"/>
      <c r="AN79" s="105"/>
      <c r="AO79" s="105"/>
      <c r="AP79" s="105"/>
      <c r="AQ79" s="105"/>
      <c r="AR79" s="157">
        <v>139</v>
      </c>
      <c r="AS79" s="150">
        <v>39</v>
      </c>
      <c r="AT79" s="150"/>
      <c r="AU79" s="150"/>
      <c r="AV79" s="150"/>
      <c r="AW79" s="150"/>
      <c r="AX79" s="150"/>
      <c r="AY79" s="155">
        <v>39</v>
      </c>
      <c r="AZ79" s="105">
        <v>17</v>
      </c>
      <c r="BA79" s="149"/>
      <c r="BB79" s="99">
        <v>126</v>
      </c>
      <c r="BC79" s="99"/>
      <c r="BD79" s="99"/>
      <c r="BE79" s="99"/>
      <c r="BF79" s="99"/>
      <c r="BG79" s="99"/>
      <c r="BH79" s="99"/>
      <c r="BI79" s="110">
        <v>126</v>
      </c>
      <c r="BJ79" s="117">
        <v>35</v>
      </c>
      <c r="BK79" s="109"/>
      <c r="BL79" s="109"/>
      <c r="BM79" s="109"/>
      <c r="BN79" s="109"/>
      <c r="BO79" s="109"/>
      <c r="BP79" s="111">
        <v>35</v>
      </c>
      <c r="BQ79" s="92" t="s">
        <v>165</v>
      </c>
      <c r="BR79" s="34"/>
      <c r="BS79" s="8">
        <v>80</v>
      </c>
      <c r="BT79" s="8"/>
      <c r="BU79" s="8"/>
      <c r="BV79" s="8"/>
      <c r="BW79" s="8"/>
      <c r="BX79" s="8"/>
      <c r="BY79" s="8"/>
      <c r="BZ79" s="4">
        <v>80</v>
      </c>
      <c r="CA79" s="8">
        <v>32</v>
      </c>
      <c r="CB79" s="8"/>
      <c r="CC79" s="8"/>
      <c r="CD79" s="8"/>
      <c r="CE79" s="8"/>
      <c r="CF79" s="8"/>
      <c r="CG79" s="8">
        <v>32</v>
      </c>
      <c r="CH79" s="92">
        <v>0</v>
      </c>
      <c r="CI79" s="76"/>
      <c r="CJ79" s="65">
        <v>107</v>
      </c>
      <c r="CK79" s="65"/>
      <c r="CL79" s="65"/>
      <c r="CM79" s="65"/>
      <c r="CN79" s="65"/>
      <c r="CO79" s="65"/>
      <c r="CP79" s="65"/>
      <c r="CQ79" s="73">
        <v>107</v>
      </c>
      <c r="CR79" s="87">
        <v>46</v>
      </c>
      <c r="CS79" s="87"/>
      <c r="CT79" s="87"/>
      <c r="CU79" s="87"/>
      <c r="CV79" s="87"/>
      <c r="CW79" s="87"/>
      <c r="CX79" s="87">
        <v>46</v>
      </c>
      <c r="CY79" s="86"/>
      <c r="CZ79" s="81">
        <v>84</v>
      </c>
      <c r="DA79" s="81"/>
      <c r="DB79" s="81"/>
      <c r="DC79" s="81"/>
      <c r="DD79" s="81"/>
      <c r="DE79" s="81"/>
      <c r="DF79" s="81"/>
      <c r="DG79" s="85">
        <v>84</v>
      </c>
      <c r="DH79" s="82">
        <v>59</v>
      </c>
      <c r="DI79" s="82"/>
      <c r="DJ79" s="82"/>
      <c r="DK79" s="82"/>
      <c r="DL79" s="82"/>
      <c r="DM79" s="82"/>
      <c r="DN79" s="83">
        <v>59</v>
      </c>
      <c r="DO79" s="76"/>
      <c r="DP79" s="65">
        <v>78</v>
      </c>
      <c r="DQ79" s="65"/>
      <c r="DR79" s="65"/>
      <c r="DS79" s="65"/>
      <c r="DT79" s="65"/>
      <c r="DU79" s="65"/>
      <c r="DV79" s="65"/>
      <c r="DW79" s="73">
        <v>78</v>
      </c>
      <c r="DX79" s="65">
        <v>49</v>
      </c>
      <c r="DY79" s="65">
        <v>0</v>
      </c>
      <c r="DZ79" s="65">
        <v>9</v>
      </c>
      <c r="EA79" s="65">
        <v>0</v>
      </c>
      <c r="EB79" s="65">
        <v>0</v>
      </c>
      <c r="EC79" s="65">
        <v>0</v>
      </c>
      <c r="ED79" s="65">
        <v>58</v>
      </c>
      <c r="EE79" s="34"/>
      <c r="EF79">
        <v>76</v>
      </c>
      <c r="EK79" s="4">
        <f t="shared" si="154"/>
        <v>76</v>
      </c>
      <c r="EL79">
        <v>49</v>
      </c>
      <c r="EN79">
        <v>10</v>
      </c>
      <c r="EP79">
        <v>1</v>
      </c>
      <c r="ES79" s="11">
        <f t="shared" si="155"/>
        <v>60</v>
      </c>
      <c r="EU79">
        <v>71</v>
      </c>
      <c r="EV79">
        <v>2</v>
      </c>
      <c r="EZ79" s="4">
        <f t="shared" si="156"/>
        <v>73</v>
      </c>
      <c r="FA79">
        <v>37</v>
      </c>
      <c r="FC79">
        <v>24</v>
      </c>
      <c r="FH79">
        <f t="shared" si="157"/>
        <v>61</v>
      </c>
    </row>
    <row r="80" spans="1:164" x14ac:dyDescent="0.3">
      <c r="A80" s="11" t="s">
        <v>67</v>
      </c>
      <c r="B80" s="8"/>
      <c r="C80" s="8"/>
      <c r="D80" s="8"/>
      <c r="E80" s="8"/>
      <c r="F80" s="8"/>
      <c r="G80" s="8"/>
      <c r="H80" s="8"/>
      <c r="I80" s="8"/>
      <c r="J80" s="4"/>
      <c r="K80" s="8"/>
      <c r="L80" s="8"/>
      <c r="M80" s="8"/>
      <c r="N80" s="8"/>
      <c r="O80" s="8"/>
      <c r="P80" s="8"/>
      <c r="Q80" s="4"/>
      <c r="R80" s="182"/>
      <c r="S80" s="8"/>
      <c r="T80" s="8"/>
      <c r="U80" s="8"/>
      <c r="V80" s="8"/>
      <c r="W80" s="8"/>
      <c r="X80" s="8"/>
      <c r="Y80" s="8"/>
      <c r="Z80" s="8"/>
      <c r="AA80" s="4"/>
      <c r="AB80" s="8"/>
      <c r="AC80" s="8"/>
      <c r="AD80" s="8"/>
      <c r="AE80" s="8"/>
      <c r="AF80" s="8"/>
      <c r="AG80" s="8"/>
      <c r="AH80" s="4"/>
      <c r="AI80" s="182"/>
      <c r="AJ80" s="8"/>
      <c r="AK80" s="8"/>
      <c r="AL80" s="8"/>
      <c r="AM80" s="8"/>
      <c r="AN80" s="8"/>
      <c r="AO80" s="8"/>
      <c r="AP80" s="8"/>
      <c r="AQ80" s="8"/>
      <c r="AR80" s="4"/>
      <c r="AS80" s="8"/>
      <c r="AT80" s="8"/>
      <c r="AU80" s="8"/>
      <c r="AV80" s="8"/>
      <c r="AW80" s="8"/>
      <c r="AX80" s="8"/>
      <c r="AY80" s="4"/>
      <c r="AZ80" s="8"/>
      <c r="BA80" s="34"/>
      <c r="BB80" s="8"/>
      <c r="BC80" s="8"/>
      <c r="BD80" s="8"/>
      <c r="BE80" s="8"/>
      <c r="BF80" s="8"/>
      <c r="BG80" s="8"/>
      <c r="BH80" s="8"/>
      <c r="BI80" s="8"/>
      <c r="BJ80" s="55"/>
      <c r="BK80" s="8"/>
      <c r="BL80" s="8"/>
      <c r="BM80" s="8"/>
      <c r="BN80" s="8"/>
      <c r="BO80" s="8"/>
      <c r="BP80" s="8"/>
      <c r="BQ80" s="92"/>
      <c r="BR80" s="34"/>
      <c r="BS80" s="8"/>
      <c r="BT80" s="8"/>
      <c r="BU80" s="8"/>
      <c r="BV80" s="8"/>
      <c r="BW80" s="8"/>
      <c r="BX80" s="8"/>
      <c r="BY80" s="8"/>
      <c r="BZ80" s="4"/>
      <c r="CA80" s="8"/>
      <c r="CB80" s="8"/>
      <c r="CC80" s="8"/>
      <c r="CD80" s="8"/>
      <c r="CE80" s="8"/>
      <c r="CF80" s="8"/>
      <c r="CG80" s="8"/>
      <c r="CH80" s="92"/>
      <c r="CI80" s="34"/>
      <c r="CQ80" s="4"/>
      <c r="CY80" s="34"/>
      <c r="DG80" s="4"/>
      <c r="DO80" s="76"/>
      <c r="DP80" s="65">
        <v>97</v>
      </c>
      <c r="DQ80" s="65"/>
      <c r="DR80" s="65"/>
      <c r="DS80" s="65"/>
      <c r="DT80" s="65"/>
      <c r="DU80" s="65"/>
      <c r="DV80" s="65"/>
      <c r="DW80" s="73">
        <v>97</v>
      </c>
      <c r="DX80" s="65">
        <v>0</v>
      </c>
      <c r="DY80" s="65">
        <v>0</v>
      </c>
      <c r="DZ80" s="65">
        <v>0</v>
      </c>
      <c r="EA80" s="65">
        <v>0</v>
      </c>
      <c r="EB80" s="65">
        <v>0</v>
      </c>
      <c r="EC80" s="65">
        <v>24</v>
      </c>
      <c r="ED80" s="65">
        <v>24</v>
      </c>
      <c r="EE80" s="34"/>
      <c r="EF80">
        <v>109</v>
      </c>
      <c r="EK80" s="4">
        <f t="shared" si="154"/>
        <v>109</v>
      </c>
      <c r="ER80">
        <v>34</v>
      </c>
      <c r="ES80" s="11">
        <f t="shared" si="155"/>
        <v>34</v>
      </c>
      <c r="EU80">
        <v>99</v>
      </c>
      <c r="EZ80" s="4">
        <f t="shared" si="156"/>
        <v>99</v>
      </c>
      <c r="FG80">
        <v>39</v>
      </c>
      <c r="FH80">
        <f t="shared" si="157"/>
        <v>39</v>
      </c>
    </row>
    <row r="81" spans="1:164" x14ac:dyDescent="0.3">
      <c r="A81" s="11" t="s">
        <v>68</v>
      </c>
      <c r="B81" s="105" t="s">
        <v>165</v>
      </c>
      <c r="C81" s="105">
        <v>318</v>
      </c>
      <c r="D81" s="105" t="s">
        <v>165</v>
      </c>
      <c r="E81" s="105" t="s">
        <v>165</v>
      </c>
      <c r="F81" s="105" t="s">
        <v>165</v>
      </c>
      <c r="G81" s="105" t="s">
        <v>165</v>
      </c>
      <c r="H81" s="105" t="s">
        <v>165</v>
      </c>
      <c r="I81" s="105" t="s">
        <v>165</v>
      </c>
      <c r="J81" s="157"/>
      <c r="K81" s="150" t="s">
        <v>165</v>
      </c>
      <c r="L81" s="150" t="s">
        <v>165</v>
      </c>
      <c r="M81" s="150">
        <v>40</v>
      </c>
      <c r="N81" s="150">
        <v>27</v>
      </c>
      <c r="O81" s="150" t="s">
        <v>165</v>
      </c>
      <c r="P81" s="150">
        <v>54</v>
      </c>
      <c r="Q81" s="155"/>
      <c r="R81" s="119">
        <v>24</v>
      </c>
      <c r="S81" s="105" t="s">
        <v>165</v>
      </c>
      <c r="T81" s="105">
        <v>329</v>
      </c>
      <c r="U81" s="105" t="s">
        <v>165</v>
      </c>
      <c r="V81" s="105" t="s">
        <v>165</v>
      </c>
      <c r="W81" s="105" t="s">
        <v>165</v>
      </c>
      <c r="X81" s="105" t="s">
        <v>165</v>
      </c>
      <c r="Y81" s="105" t="s">
        <v>165</v>
      </c>
      <c r="Z81" s="105" t="s">
        <v>165</v>
      </c>
      <c r="AA81" s="157"/>
      <c r="AB81" s="150" t="s">
        <v>165</v>
      </c>
      <c r="AC81" s="150" t="s">
        <v>165</v>
      </c>
      <c r="AD81" s="150">
        <v>19</v>
      </c>
      <c r="AE81" s="150">
        <v>29</v>
      </c>
      <c r="AF81" s="150" t="s">
        <v>165</v>
      </c>
      <c r="AG81" s="150">
        <v>40</v>
      </c>
      <c r="AH81" s="155"/>
      <c r="AI81" s="119">
        <v>60</v>
      </c>
      <c r="AJ81" s="105"/>
      <c r="AK81" s="105">
        <v>305</v>
      </c>
      <c r="AL81" s="105"/>
      <c r="AM81" s="105"/>
      <c r="AN81" s="105"/>
      <c r="AO81" s="105"/>
      <c r="AP81" s="105"/>
      <c r="AQ81" s="105"/>
      <c r="AR81" s="157">
        <v>305</v>
      </c>
      <c r="AS81" s="150"/>
      <c r="AT81" s="150"/>
      <c r="AU81" s="150"/>
      <c r="AV81" s="150">
        <v>32</v>
      </c>
      <c r="AW81" s="150"/>
      <c r="AX81" s="150">
        <v>20</v>
      </c>
      <c r="AY81" s="155">
        <v>52</v>
      </c>
      <c r="AZ81" s="105">
        <v>40</v>
      </c>
      <c r="BA81" s="149"/>
      <c r="BB81" s="99">
        <v>256</v>
      </c>
      <c r="BC81" s="99"/>
      <c r="BD81" s="99"/>
      <c r="BE81" s="99"/>
      <c r="BF81" s="99"/>
      <c r="BG81" s="99"/>
      <c r="BH81" s="99"/>
      <c r="BI81" s="110">
        <v>256</v>
      </c>
      <c r="BJ81" s="117"/>
      <c r="BK81" s="109"/>
      <c r="BL81" s="109"/>
      <c r="BM81" s="109">
        <v>53</v>
      </c>
      <c r="BN81" s="109"/>
      <c r="BO81" s="109"/>
      <c r="BP81" s="111">
        <v>53</v>
      </c>
      <c r="BQ81" s="92">
        <v>43</v>
      </c>
      <c r="BR81" s="34"/>
      <c r="BS81" s="8">
        <v>215</v>
      </c>
      <c r="BT81" s="8"/>
      <c r="BU81" s="8"/>
      <c r="BV81" s="8"/>
      <c r="BW81" s="8"/>
      <c r="BX81" s="8"/>
      <c r="BY81" s="8"/>
      <c r="BZ81" s="4">
        <v>215</v>
      </c>
      <c r="CA81" s="8"/>
      <c r="CB81" s="8"/>
      <c r="CC81" s="8"/>
      <c r="CD81" s="8">
        <v>39</v>
      </c>
      <c r="CE81" s="8"/>
      <c r="CF81" s="8"/>
      <c r="CG81" s="8">
        <v>39</v>
      </c>
      <c r="CH81" s="92">
        <v>27</v>
      </c>
      <c r="CI81" s="76"/>
      <c r="CJ81" s="65">
        <v>203</v>
      </c>
      <c r="CK81" s="65"/>
      <c r="CL81" s="65"/>
      <c r="CM81" s="65"/>
      <c r="CN81" s="65"/>
      <c r="CO81" s="65"/>
      <c r="CP81" s="65"/>
      <c r="CQ81" s="73">
        <v>203</v>
      </c>
      <c r="CR81" s="87"/>
      <c r="CS81" s="87"/>
      <c r="CT81" s="87"/>
      <c r="CU81" s="87">
        <v>45</v>
      </c>
      <c r="CV81" s="87"/>
      <c r="CW81" s="87">
        <v>13</v>
      </c>
      <c r="CX81" s="87">
        <v>58</v>
      </c>
      <c r="CY81" s="86"/>
      <c r="CZ81" s="81">
        <v>171</v>
      </c>
      <c r="DA81" s="81"/>
      <c r="DB81" s="81"/>
      <c r="DC81" s="81"/>
      <c r="DD81" s="81"/>
      <c r="DE81" s="81"/>
      <c r="DF81" s="81"/>
      <c r="DG81" s="85">
        <v>171</v>
      </c>
      <c r="DH81" s="82"/>
      <c r="DI81" s="82"/>
      <c r="DJ81" s="82"/>
      <c r="DK81" s="82">
        <v>49</v>
      </c>
      <c r="DL81" s="82"/>
      <c r="DM81" s="82">
        <v>30</v>
      </c>
      <c r="DN81" s="83">
        <v>79</v>
      </c>
      <c r="DO81" s="76"/>
      <c r="DP81" s="65">
        <v>201</v>
      </c>
      <c r="DQ81" s="65"/>
      <c r="DR81" s="65"/>
      <c r="DS81" s="65"/>
      <c r="DT81" s="65"/>
      <c r="DU81" s="65"/>
      <c r="DV81" s="65"/>
      <c r="DW81" s="73">
        <v>201</v>
      </c>
      <c r="DX81" s="65">
        <v>0</v>
      </c>
      <c r="DY81" s="65">
        <v>0</v>
      </c>
      <c r="DZ81" s="65">
        <v>0</v>
      </c>
      <c r="EA81" s="65">
        <v>51</v>
      </c>
      <c r="EB81" s="65">
        <v>0</v>
      </c>
      <c r="EC81" s="65">
        <v>44</v>
      </c>
      <c r="ED81" s="65">
        <v>95</v>
      </c>
      <c r="EE81" s="34"/>
      <c r="EF81">
        <v>213</v>
      </c>
      <c r="EK81" s="4">
        <f t="shared" si="154"/>
        <v>213</v>
      </c>
      <c r="EP81">
        <v>30</v>
      </c>
      <c r="ER81">
        <v>42</v>
      </c>
      <c r="ES81" s="11">
        <f t="shared" si="155"/>
        <v>72</v>
      </c>
      <c r="EU81">
        <v>207</v>
      </c>
      <c r="EZ81" s="4">
        <f t="shared" si="156"/>
        <v>207</v>
      </c>
      <c r="FE81">
        <v>15</v>
      </c>
      <c r="FG81">
        <v>44</v>
      </c>
      <c r="FH81">
        <f t="shared" si="157"/>
        <v>59</v>
      </c>
    </row>
    <row r="82" spans="1:164" x14ac:dyDescent="0.3">
      <c r="A82" s="11" t="s">
        <v>69</v>
      </c>
      <c r="B82" s="105" t="s">
        <v>165</v>
      </c>
      <c r="C82" s="105">
        <v>283</v>
      </c>
      <c r="D82" s="105" t="s">
        <v>165</v>
      </c>
      <c r="E82" s="105" t="s">
        <v>165</v>
      </c>
      <c r="F82" s="105">
        <v>79</v>
      </c>
      <c r="G82" s="105" t="s">
        <v>165</v>
      </c>
      <c r="H82" s="105" t="s">
        <v>165</v>
      </c>
      <c r="I82" s="105" t="s">
        <v>165</v>
      </c>
      <c r="J82" s="157"/>
      <c r="K82" s="150" t="s">
        <v>165</v>
      </c>
      <c r="L82" s="150">
        <v>22</v>
      </c>
      <c r="M82" s="150" t="s">
        <v>165</v>
      </c>
      <c r="N82" s="150">
        <v>75</v>
      </c>
      <c r="O82" s="150" t="s">
        <v>165</v>
      </c>
      <c r="P82" s="150">
        <v>92</v>
      </c>
      <c r="Q82" s="155"/>
      <c r="R82" s="119">
        <v>43</v>
      </c>
      <c r="S82" s="105" t="s">
        <v>165</v>
      </c>
      <c r="T82" s="105">
        <v>302</v>
      </c>
      <c r="U82" s="105" t="s">
        <v>165</v>
      </c>
      <c r="V82" s="105" t="s">
        <v>165</v>
      </c>
      <c r="W82" s="105">
        <v>41</v>
      </c>
      <c r="X82" s="105" t="s">
        <v>165</v>
      </c>
      <c r="Y82" s="105" t="s">
        <v>165</v>
      </c>
      <c r="Z82" s="105" t="s">
        <v>165</v>
      </c>
      <c r="AA82" s="157"/>
      <c r="AB82" s="150" t="s">
        <v>165</v>
      </c>
      <c r="AC82" s="150">
        <v>23</v>
      </c>
      <c r="AD82" s="150" t="s">
        <v>165</v>
      </c>
      <c r="AE82" s="150">
        <v>78</v>
      </c>
      <c r="AF82" s="150" t="s">
        <v>165</v>
      </c>
      <c r="AG82" s="150">
        <v>95</v>
      </c>
      <c r="AH82" s="155"/>
      <c r="AI82" s="119">
        <v>27</v>
      </c>
      <c r="AJ82" s="105"/>
      <c r="AK82" s="105">
        <v>306</v>
      </c>
      <c r="AL82" s="105"/>
      <c r="AM82" s="105"/>
      <c r="AN82" s="105">
        <v>30</v>
      </c>
      <c r="AO82" s="105"/>
      <c r="AP82" s="105"/>
      <c r="AQ82" s="105"/>
      <c r="AR82" s="157">
        <v>336</v>
      </c>
      <c r="AS82" s="150"/>
      <c r="AT82" s="150">
        <v>15</v>
      </c>
      <c r="AU82" s="150"/>
      <c r="AV82" s="150">
        <v>51</v>
      </c>
      <c r="AW82" s="150"/>
      <c r="AX82" s="150">
        <v>76</v>
      </c>
      <c r="AY82" s="155">
        <v>142</v>
      </c>
      <c r="AZ82" s="105">
        <v>36</v>
      </c>
      <c r="BA82" s="149"/>
      <c r="BB82" s="99">
        <v>270</v>
      </c>
      <c r="BC82" s="99"/>
      <c r="BD82" s="99"/>
      <c r="BE82" s="99">
        <v>14</v>
      </c>
      <c r="BF82" s="99"/>
      <c r="BG82" s="99"/>
      <c r="BH82" s="99"/>
      <c r="BI82" s="110">
        <v>284</v>
      </c>
      <c r="BJ82" s="117"/>
      <c r="BK82" s="109"/>
      <c r="BL82" s="109"/>
      <c r="BM82" s="109">
        <v>51</v>
      </c>
      <c r="BN82" s="109"/>
      <c r="BO82" s="109">
        <v>59</v>
      </c>
      <c r="BP82" s="111">
        <v>110</v>
      </c>
      <c r="BQ82" s="122">
        <v>33</v>
      </c>
      <c r="BR82" s="34"/>
      <c r="BS82" s="8">
        <v>200</v>
      </c>
      <c r="BT82" s="8"/>
      <c r="BU82" s="8"/>
      <c r="BV82" s="8"/>
      <c r="BW82" s="8"/>
      <c r="BX82" s="8"/>
      <c r="BY82" s="8"/>
      <c r="BZ82" s="4">
        <v>200</v>
      </c>
      <c r="CA82" s="8"/>
      <c r="CB82" s="8"/>
      <c r="CC82" s="8"/>
      <c r="CD82" s="8">
        <v>55</v>
      </c>
      <c r="CE82" s="8"/>
      <c r="CF82" s="8">
        <v>46</v>
      </c>
      <c r="CG82" s="8">
        <v>101</v>
      </c>
      <c r="CH82" s="92">
        <v>31</v>
      </c>
      <c r="CI82" s="76"/>
      <c r="CJ82" s="65">
        <v>157</v>
      </c>
      <c r="CK82" s="65"/>
      <c r="CL82" s="65"/>
      <c r="CM82" s="65"/>
      <c r="CN82" s="65"/>
      <c r="CO82" s="65"/>
      <c r="CP82" s="65"/>
      <c r="CQ82" s="73">
        <v>157</v>
      </c>
      <c r="CR82" s="87"/>
      <c r="CS82" s="87"/>
      <c r="CT82" s="87"/>
      <c r="CU82" s="87">
        <v>51</v>
      </c>
      <c r="CV82" s="87"/>
      <c r="CW82" s="87">
        <v>39</v>
      </c>
      <c r="CX82" s="87">
        <v>90</v>
      </c>
      <c r="CY82" s="86"/>
      <c r="CZ82" s="81">
        <v>135</v>
      </c>
      <c r="DA82" s="81"/>
      <c r="DB82" s="81"/>
      <c r="DC82" s="81"/>
      <c r="DD82" s="81"/>
      <c r="DE82" s="81"/>
      <c r="DF82" s="81"/>
      <c r="DG82" s="85">
        <v>135</v>
      </c>
      <c r="DH82" s="82"/>
      <c r="DI82" s="82"/>
      <c r="DJ82" s="82"/>
      <c r="DK82" s="82">
        <v>44</v>
      </c>
      <c r="DL82" s="82"/>
      <c r="DM82" s="82">
        <v>32</v>
      </c>
      <c r="DN82" s="83">
        <v>76</v>
      </c>
      <c r="DO82" s="76"/>
      <c r="DP82" s="65">
        <v>110</v>
      </c>
      <c r="DQ82" s="65"/>
      <c r="DR82" s="65"/>
      <c r="DS82" s="65"/>
      <c r="DT82" s="65"/>
      <c r="DU82" s="65"/>
      <c r="DV82" s="65"/>
      <c r="DW82" s="73">
        <v>110</v>
      </c>
      <c r="DX82" s="65">
        <v>0</v>
      </c>
      <c r="DY82" s="65">
        <v>0</v>
      </c>
      <c r="DZ82" s="65">
        <v>0</v>
      </c>
      <c r="EA82" s="65">
        <v>24</v>
      </c>
      <c r="EB82" s="65">
        <v>0</v>
      </c>
      <c r="EC82" s="65">
        <v>34</v>
      </c>
      <c r="ED82" s="65">
        <v>58</v>
      </c>
      <c r="EE82" s="34"/>
      <c r="EF82">
        <v>89</v>
      </c>
      <c r="EK82" s="4">
        <f t="shared" si="154"/>
        <v>89</v>
      </c>
      <c r="EP82">
        <v>13</v>
      </c>
      <c r="ER82">
        <v>37</v>
      </c>
      <c r="ES82" s="11">
        <f t="shared" si="155"/>
        <v>50</v>
      </c>
      <c r="EU82">
        <v>84</v>
      </c>
      <c r="EZ82" s="4">
        <f t="shared" si="156"/>
        <v>84</v>
      </c>
      <c r="FE82">
        <v>15</v>
      </c>
      <c r="FG82">
        <v>24</v>
      </c>
      <c r="FH82">
        <f t="shared" si="157"/>
        <v>39</v>
      </c>
    </row>
    <row r="83" spans="1:164" x14ac:dyDescent="0.3">
      <c r="A83" s="11" t="s">
        <v>70</v>
      </c>
      <c r="B83" s="8"/>
      <c r="C83" s="8"/>
      <c r="D83" s="8"/>
      <c r="E83" s="8"/>
      <c r="F83" s="8"/>
      <c r="G83" s="8"/>
      <c r="H83" s="8"/>
      <c r="I83" s="8"/>
      <c r="J83" s="4"/>
      <c r="K83" s="8"/>
      <c r="L83" s="8"/>
      <c r="M83" s="8"/>
      <c r="N83" s="8"/>
      <c r="O83" s="8"/>
      <c r="P83" s="8"/>
      <c r="Q83" s="4"/>
      <c r="R83" s="182"/>
      <c r="S83" s="8"/>
      <c r="T83" s="8"/>
      <c r="U83" s="8"/>
      <c r="V83" s="8"/>
      <c r="W83" s="8"/>
      <c r="X83" s="8"/>
      <c r="Y83" s="8"/>
      <c r="Z83" s="8"/>
      <c r="AA83" s="4"/>
      <c r="AB83" s="8"/>
      <c r="AC83" s="8"/>
      <c r="AD83" s="8"/>
      <c r="AE83" s="8"/>
      <c r="AF83" s="8"/>
      <c r="AG83" s="8"/>
      <c r="AH83" s="4"/>
      <c r="AI83" s="182"/>
      <c r="AJ83" s="8"/>
      <c r="AK83" s="8"/>
      <c r="AL83" s="8"/>
      <c r="AM83" s="8"/>
      <c r="AN83" s="8"/>
      <c r="AO83" s="8"/>
      <c r="AP83" s="8"/>
      <c r="AQ83" s="8"/>
      <c r="AR83" s="4"/>
      <c r="AS83" s="8"/>
      <c r="AT83" s="8"/>
      <c r="AU83" s="8"/>
      <c r="AV83" s="8"/>
      <c r="AW83" s="8"/>
      <c r="AX83" s="8"/>
      <c r="AY83" s="4"/>
      <c r="AZ83" s="8"/>
      <c r="BA83" s="34"/>
      <c r="BB83" s="8"/>
      <c r="BC83" s="8"/>
      <c r="BD83" s="8"/>
      <c r="BE83" s="8"/>
      <c r="BF83" s="8"/>
      <c r="BG83" s="8"/>
      <c r="BH83" s="8"/>
      <c r="BI83" s="8"/>
      <c r="BJ83" s="55"/>
      <c r="BK83" s="8"/>
      <c r="BL83" s="8"/>
      <c r="BM83" s="8"/>
      <c r="BN83" s="8"/>
      <c r="BO83" s="8"/>
      <c r="BP83" s="8"/>
      <c r="BQ83" s="92"/>
      <c r="BR83" s="34"/>
      <c r="BS83" s="8"/>
      <c r="BT83" s="8"/>
      <c r="BU83" s="8"/>
      <c r="BV83" s="8"/>
      <c r="BW83" s="8"/>
      <c r="BX83" s="8"/>
      <c r="BY83" s="8"/>
      <c r="BZ83" s="4"/>
      <c r="CA83" s="8"/>
      <c r="CB83" s="8"/>
      <c r="CC83" s="8"/>
      <c r="CD83" s="8"/>
      <c r="CE83" s="8"/>
      <c r="CF83" s="8"/>
      <c r="CG83" s="8"/>
      <c r="CH83" s="92"/>
      <c r="CI83" s="34"/>
      <c r="CQ83" s="4"/>
      <c r="CY83" s="34"/>
      <c r="CZ83" s="49">
        <v>83</v>
      </c>
      <c r="DA83" s="8"/>
      <c r="DB83" s="8"/>
      <c r="DC83" s="8"/>
      <c r="DD83" s="8"/>
      <c r="DE83" s="8"/>
      <c r="DF83" s="8"/>
      <c r="DG83" s="22">
        <v>83</v>
      </c>
      <c r="DH83" s="8"/>
      <c r="DI83" s="8"/>
      <c r="DJ83" s="8"/>
      <c r="DK83" s="8"/>
      <c r="DL83" s="8"/>
      <c r="DM83" s="65">
        <v>16</v>
      </c>
      <c r="DN83" s="48">
        <v>16</v>
      </c>
      <c r="DO83" s="76"/>
      <c r="DP83" s="65">
        <v>88</v>
      </c>
      <c r="DQ83" s="65"/>
      <c r="DR83" s="65"/>
      <c r="DS83" s="65"/>
      <c r="DT83" s="78"/>
      <c r="DU83" s="65"/>
      <c r="DV83" s="65"/>
      <c r="DW83" s="73">
        <v>88</v>
      </c>
      <c r="DX83" s="65">
        <v>0</v>
      </c>
      <c r="DY83" s="65">
        <v>0</v>
      </c>
      <c r="DZ83" s="65">
        <v>0</v>
      </c>
      <c r="EA83" s="65">
        <v>0</v>
      </c>
      <c r="EB83" s="65">
        <v>0</v>
      </c>
      <c r="EC83" s="65">
        <v>19</v>
      </c>
      <c r="ED83" s="65">
        <v>19</v>
      </c>
      <c r="EE83" s="34"/>
      <c r="EF83">
        <v>86</v>
      </c>
      <c r="EK83" s="4">
        <f t="shared" si="154"/>
        <v>86</v>
      </c>
      <c r="ER83">
        <v>12</v>
      </c>
      <c r="ES83" s="11">
        <f t="shared" si="155"/>
        <v>12</v>
      </c>
      <c r="EU83">
        <v>98</v>
      </c>
      <c r="EZ83" s="4">
        <f t="shared" si="156"/>
        <v>98</v>
      </c>
      <c r="FH83">
        <f t="shared" si="157"/>
        <v>0</v>
      </c>
    </row>
    <row r="84" spans="1:164" x14ac:dyDescent="0.3">
      <c r="A84" s="11" t="s">
        <v>71</v>
      </c>
      <c r="B84" s="105" t="s">
        <v>165</v>
      </c>
      <c r="C84" s="105">
        <v>173</v>
      </c>
      <c r="D84" s="105" t="s">
        <v>165</v>
      </c>
      <c r="E84" s="105" t="s">
        <v>165</v>
      </c>
      <c r="F84" s="105" t="s">
        <v>165</v>
      </c>
      <c r="G84" s="105" t="s">
        <v>165</v>
      </c>
      <c r="H84" s="105" t="s">
        <v>165</v>
      </c>
      <c r="I84" s="105" t="s">
        <v>165</v>
      </c>
      <c r="J84" s="157"/>
      <c r="K84" s="150" t="s">
        <v>165</v>
      </c>
      <c r="L84" s="150" t="s">
        <v>165</v>
      </c>
      <c r="M84" s="150" t="s">
        <v>165</v>
      </c>
      <c r="N84" s="150">
        <v>33</v>
      </c>
      <c r="O84" s="150" t="s">
        <v>165</v>
      </c>
      <c r="P84" s="150" t="s">
        <v>165</v>
      </c>
      <c r="Q84" s="155"/>
      <c r="R84" s="119" t="s">
        <v>165</v>
      </c>
      <c r="S84" s="105" t="s">
        <v>165</v>
      </c>
      <c r="T84" s="105">
        <v>165</v>
      </c>
      <c r="U84" s="105" t="s">
        <v>165</v>
      </c>
      <c r="V84" s="105" t="s">
        <v>165</v>
      </c>
      <c r="W84" s="105" t="s">
        <v>165</v>
      </c>
      <c r="X84" s="105" t="s">
        <v>165</v>
      </c>
      <c r="Y84" s="105" t="s">
        <v>165</v>
      </c>
      <c r="Z84" s="105" t="s">
        <v>165</v>
      </c>
      <c r="AA84" s="157"/>
      <c r="AB84" s="150" t="s">
        <v>165</v>
      </c>
      <c r="AC84" s="150" t="s">
        <v>165</v>
      </c>
      <c r="AD84" s="150" t="s">
        <v>165</v>
      </c>
      <c r="AE84" s="150">
        <v>25</v>
      </c>
      <c r="AF84" s="150" t="s">
        <v>165</v>
      </c>
      <c r="AG84" s="150" t="s">
        <v>165</v>
      </c>
      <c r="AH84" s="155"/>
      <c r="AI84" s="119">
        <v>20</v>
      </c>
      <c r="AJ84" s="105"/>
      <c r="AK84" s="105">
        <v>181</v>
      </c>
      <c r="AL84" s="105"/>
      <c r="AM84" s="105"/>
      <c r="AN84" s="105"/>
      <c r="AO84" s="105"/>
      <c r="AP84" s="105"/>
      <c r="AQ84" s="105"/>
      <c r="AR84" s="157">
        <v>181</v>
      </c>
      <c r="AS84" s="150"/>
      <c r="AT84" s="150"/>
      <c r="AU84" s="150"/>
      <c r="AV84" s="150"/>
      <c r="AW84" s="150"/>
      <c r="AX84" s="150"/>
      <c r="AY84" s="155">
        <v>0</v>
      </c>
      <c r="AZ84" s="105">
        <v>24</v>
      </c>
      <c r="BA84" s="149"/>
      <c r="BB84" s="99">
        <v>69</v>
      </c>
      <c r="BC84" s="99"/>
      <c r="BD84" s="99"/>
      <c r="BE84" s="99"/>
      <c r="BF84" s="99"/>
      <c r="BG84" s="99"/>
      <c r="BH84" s="99"/>
      <c r="BI84" s="110">
        <v>69</v>
      </c>
      <c r="BJ84" s="117"/>
      <c r="BK84" s="109"/>
      <c r="BL84" s="109"/>
      <c r="BM84" s="109" t="s">
        <v>165</v>
      </c>
      <c r="BN84" s="109"/>
      <c r="BO84" s="109"/>
      <c r="BP84" s="111"/>
      <c r="BQ84" s="92"/>
      <c r="BR84" s="34"/>
      <c r="BS84" s="8">
        <v>96</v>
      </c>
      <c r="BT84" s="8"/>
      <c r="BU84" s="8"/>
      <c r="BV84" s="8"/>
      <c r="BW84" s="8"/>
      <c r="BX84" s="8"/>
      <c r="BY84" s="8"/>
      <c r="BZ84" s="4">
        <v>96</v>
      </c>
      <c r="CA84" s="8"/>
      <c r="CB84" s="8"/>
      <c r="CC84" s="8"/>
      <c r="CD84" s="8">
        <v>8</v>
      </c>
      <c r="CE84" s="8"/>
      <c r="CF84" s="8"/>
      <c r="CG84" s="8">
        <v>8</v>
      </c>
      <c r="CH84" s="92">
        <v>28</v>
      </c>
      <c r="CI84" s="76"/>
      <c r="CJ84" s="65">
        <v>66</v>
      </c>
      <c r="CK84" s="65"/>
      <c r="CL84" s="65"/>
      <c r="CM84" s="65"/>
      <c r="CN84" s="65"/>
      <c r="CO84" s="65"/>
      <c r="CP84" s="65"/>
      <c r="CQ84" s="73">
        <v>66</v>
      </c>
      <c r="CR84" s="87"/>
      <c r="CS84" s="87"/>
      <c r="CT84" s="87"/>
      <c r="CU84" s="87">
        <v>8</v>
      </c>
      <c r="CV84" s="87"/>
      <c r="CW84" s="87"/>
      <c r="CX84" s="87">
        <v>8</v>
      </c>
      <c r="CY84" s="86"/>
      <c r="CZ84" s="81">
        <v>84</v>
      </c>
      <c r="DA84" s="81"/>
      <c r="DB84" s="81"/>
      <c r="DC84" s="81"/>
      <c r="DD84" s="81"/>
      <c r="DE84" s="81"/>
      <c r="DF84" s="81"/>
      <c r="DG84" s="85">
        <v>84</v>
      </c>
      <c r="DH84" s="82"/>
      <c r="DI84" s="82"/>
      <c r="DJ84" s="82"/>
      <c r="DK84" s="82">
        <v>5</v>
      </c>
      <c r="DL84" s="82"/>
      <c r="DM84" s="82"/>
      <c r="DN84" s="83">
        <v>5</v>
      </c>
      <c r="DO84" s="76"/>
      <c r="DP84" s="65">
        <v>48</v>
      </c>
      <c r="DQ84" s="65"/>
      <c r="DR84" s="65"/>
      <c r="DS84" s="65"/>
      <c r="DT84" s="65"/>
      <c r="DU84" s="65"/>
      <c r="DV84" s="65"/>
      <c r="DW84" s="73">
        <v>48</v>
      </c>
      <c r="DX84" s="65">
        <v>0</v>
      </c>
      <c r="DY84" s="65">
        <v>0</v>
      </c>
      <c r="DZ84" s="65">
        <v>0</v>
      </c>
      <c r="EA84" s="65">
        <v>3</v>
      </c>
      <c r="EB84" s="65">
        <v>0</v>
      </c>
      <c r="EC84" s="65">
        <v>0</v>
      </c>
      <c r="ED84" s="65">
        <v>3</v>
      </c>
      <c r="EE84" s="34"/>
      <c r="EF84">
        <v>79</v>
      </c>
      <c r="EK84" s="4">
        <f t="shared" si="154"/>
        <v>79</v>
      </c>
      <c r="EP84">
        <v>5</v>
      </c>
      <c r="ER84">
        <v>1</v>
      </c>
      <c r="ES84" s="11">
        <f t="shared" si="155"/>
        <v>6</v>
      </c>
      <c r="EU84">
        <v>64</v>
      </c>
      <c r="EZ84" s="4">
        <f t="shared" si="156"/>
        <v>64</v>
      </c>
      <c r="FE84">
        <v>2</v>
      </c>
      <c r="FH84">
        <f t="shared" si="157"/>
        <v>2</v>
      </c>
    </row>
    <row r="85" spans="1:164" x14ac:dyDescent="0.3">
      <c r="A85" s="11" t="s">
        <v>72</v>
      </c>
      <c r="B85" s="105" t="s">
        <v>165</v>
      </c>
      <c r="C85" s="105">
        <v>78</v>
      </c>
      <c r="D85" s="105" t="s">
        <v>165</v>
      </c>
      <c r="E85" s="105" t="s">
        <v>165</v>
      </c>
      <c r="F85" s="105" t="s">
        <v>165</v>
      </c>
      <c r="G85" s="105" t="s">
        <v>165</v>
      </c>
      <c r="H85" s="105" t="s">
        <v>165</v>
      </c>
      <c r="I85" s="105" t="s">
        <v>165</v>
      </c>
      <c r="J85" s="157"/>
      <c r="K85" s="150" t="s">
        <v>165</v>
      </c>
      <c r="L85" s="150" t="s">
        <v>165</v>
      </c>
      <c r="M85" s="150" t="s">
        <v>165</v>
      </c>
      <c r="N85" s="150">
        <v>57</v>
      </c>
      <c r="O85" s="150" t="s">
        <v>165</v>
      </c>
      <c r="P85" s="150" t="s">
        <v>165</v>
      </c>
      <c r="Q85" s="155"/>
      <c r="R85" s="119" t="s">
        <v>165</v>
      </c>
      <c r="S85" s="105" t="s">
        <v>165</v>
      </c>
      <c r="T85" s="105">
        <v>80</v>
      </c>
      <c r="U85" s="105" t="s">
        <v>165</v>
      </c>
      <c r="V85" s="105" t="s">
        <v>165</v>
      </c>
      <c r="W85" s="105" t="s">
        <v>165</v>
      </c>
      <c r="X85" s="105" t="s">
        <v>165</v>
      </c>
      <c r="Y85" s="105" t="s">
        <v>165</v>
      </c>
      <c r="Z85" s="105" t="s">
        <v>165</v>
      </c>
      <c r="AA85" s="157"/>
      <c r="AB85" s="150" t="s">
        <v>165</v>
      </c>
      <c r="AC85" s="150" t="s">
        <v>165</v>
      </c>
      <c r="AD85" s="150" t="s">
        <v>165</v>
      </c>
      <c r="AE85" s="150">
        <v>56</v>
      </c>
      <c r="AF85" s="150" t="s">
        <v>165</v>
      </c>
      <c r="AG85" s="150" t="s">
        <v>165</v>
      </c>
      <c r="AH85" s="155"/>
      <c r="AI85" s="119" t="s">
        <v>165</v>
      </c>
      <c r="AJ85" s="105"/>
      <c r="AK85" s="105">
        <v>87</v>
      </c>
      <c r="AL85" s="105"/>
      <c r="AM85" s="105"/>
      <c r="AN85" s="105"/>
      <c r="AO85" s="105"/>
      <c r="AP85" s="105"/>
      <c r="AQ85" s="105"/>
      <c r="AR85" s="157">
        <v>87</v>
      </c>
      <c r="AS85" s="150"/>
      <c r="AT85" s="150"/>
      <c r="AU85" s="150"/>
      <c r="AV85" s="150">
        <v>43</v>
      </c>
      <c r="AW85" s="150"/>
      <c r="AX85" s="150"/>
      <c r="AY85" s="155">
        <v>43</v>
      </c>
      <c r="AZ85" s="105">
        <v>15</v>
      </c>
      <c r="BA85" s="149"/>
      <c r="BB85" s="99">
        <v>71</v>
      </c>
      <c r="BC85" s="99"/>
      <c r="BD85" s="99"/>
      <c r="BE85" s="99"/>
      <c r="BF85" s="99"/>
      <c r="BG85" s="99"/>
      <c r="BH85" s="99"/>
      <c r="BI85" s="110">
        <v>71</v>
      </c>
      <c r="BJ85" s="117"/>
      <c r="BK85" s="109"/>
      <c r="BL85" s="109"/>
      <c r="BM85" s="109">
        <v>42</v>
      </c>
      <c r="BN85" s="109"/>
      <c r="BO85" s="109"/>
      <c r="BP85" s="111">
        <v>42</v>
      </c>
      <c r="BQ85" s="92"/>
      <c r="BR85" s="34"/>
      <c r="BS85" s="8">
        <v>85</v>
      </c>
      <c r="BT85" s="8"/>
      <c r="BU85" s="8"/>
      <c r="BV85" s="8"/>
      <c r="BW85" s="8"/>
      <c r="BX85" s="8"/>
      <c r="BY85" s="8"/>
      <c r="BZ85" s="4">
        <v>85</v>
      </c>
      <c r="CA85" s="8"/>
      <c r="CB85" s="8"/>
      <c r="CC85" s="8"/>
      <c r="CD85" s="8">
        <v>42</v>
      </c>
      <c r="CE85" s="8"/>
      <c r="CF85" s="8">
        <v>13</v>
      </c>
      <c r="CG85" s="8">
        <v>55</v>
      </c>
      <c r="CH85" s="92"/>
      <c r="CI85" s="76"/>
      <c r="CJ85" s="65">
        <v>46</v>
      </c>
      <c r="CK85" s="65"/>
      <c r="CL85" s="65"/>
      <c r="CM85" s="65"/>
      <c r="CN85" s="65"/>
      <c r="CO85" s="65"/>
      <c r="CP85" s="65"/>
      <c r="CQ85" s="73">
        <v>46</v>
      </c>
      <c r="CR85" s="87"/>
      <c r="CS85" s="87"/>
      <c r="CT85" s="87"/>
      <c r="CU85" s="87">
        <v>12</v>
      </c>
      <c r="CV85" s="87"/>
      <c r="CW85" s="87">
        <v>21</v>
      </c>
      <c r="CX85" s="87">
        <v>33</v>
      </c>
      <c r="CY85" s="86"/>
      <c r="CZ85" s="81">
        <v>75</v>
      </c>
      <c r="DA85" s="81"/>
      <c r="DB85" s="81"/>
      <c r="DC85" s="81"/>
      <c r="DD85" s="81"/>
      <c r="DE85" s="81"/>
      <c r="DF85" s="81"/>
      <c r="DG85" s="85">
        <v>75</v>
      </c>
      <c r="DH85" s="82"/>
      <c r="DI85" s="82"/>
      <c r="DJ85" s="82"/>
      <c r="DK85" s="82"/>
      <c r="DL85" s="82"/>
      <c r="DM85" s="82">
        <v>34</v>
      </c>
      <c r="DN85" s="83">
        <v>34</v>
      </c>
      <c r="DO85" s="76"/>
      <c r="DP85" s="65">
        <v>67</v>
      </c>
      <c r="DQ85" s="65"/>
      <c r="DR85" s="65"/>
      <c r="DS85" s="65"/>
      <c r="DT85" s="65"/>
      <c r="DU85" s="65"/>
      <c r="DV85" s="65"/>
      <c r="DW85" s="73">
        <v>67</v>
      </c>
      <c r="DX85" s="65">
        <v>0</v>
      </c>
      <c r="DY85" s="65">
        <v>0</v>
      </c>
      <c r="DZ85" s="65">
        <v>0</v>
      </c>
      <c r="EA85" s="65">
        <v>0</v>
      </c>
      <c r="EB85" s="65">
        <v>0</v>
      </c>
      <c r="EC85" s="65">
        <v>26</v>
      </c>
      <c r="ED85" s="65">
        <v>26</v>
      </c>
      <c r="EE85" s="34"/>
      <c r="EF85">
        <v>63</v>
      </c>
      <c r="EK85" s="4">
        <f t="shared" si="154"/>
        <v>63</v>
      </c>
      <c r="ER85">
        <v>25</v>
      </c>
      <c r="ES85" s="11">
        <f t="shared" si="155"/>
        <v>25</v>
      </c>
      <c r="EU85">
        <v>37</v>
      </c>
      <c r="EZ85" s="4">
        <f t="shared" si="156"/>
        <v>37</v>
      </c>
      <c r="FG85">
        <v>10</v>
      </c>
      <c r="FH85">
        <f t="shared" si="157"/>
        <v>10</v>
      </c>
    </row>
    <row r="86" spans="1:164" x14ac:dyDescent="0.3">
      <c r="A86" s="11" t="s">
        <v>73</v>
      </c>
      <c r="B86" s="105" t="s">
        <v>165</v>
      </c>
      <c r="C86" s="105">
        <v>345</v>
      </c>
      <c r="D86" s="105" t="s">
        <v>165</v>
      </c>
      <c r="E86" s="105" t="s">
        <v>165</v>
      </c>
      <c r="F86" s="105" t="s">
        <v>165</v>
      </c>
      <c r="G86" s="105" t="s">
        <v>165</v>
      </c>
      <c r="H86" s="105">
        <v>43</v>
      </c>
      <c r="I86" s="105" t="s">
        <v>165</v>
      </c>
      <c r="J86" s="157"/>
      <c r="K86" s="150">
        <v>21</v>
      </c>
      <c r="L86" s="150" t="s">
        <v>165</v>
      </c>
      <c r="M86" s="150">
        <v>64</v>
      </c>
      <c r="N86" s="150" t="s">
        <v>165</v>
      </c>
      <c r="O86" s="150" t="s">
        <v>165</v>
      </c>
      <c r="P86" s="150">
        <v>27</v>
      </c>
      <c r="Q86" s="155"/>
      <c r="R86" s="119">
        <v>68</v>
      </c>
      <c r="S86" s="105" t="s">
        <v>165</v>
      </c>
      <c r="T86" s="105">
        <v>356</v>
      </c>
      <c r="U86" s="105" t="s">
        <v>165</v>
      </c>
      <c r="V86" s="105" t="s">
        <v>165</v>
      </c>
      <c r="W86" s="105" t="s">
        <v>165</v>
      </c>
      <c r="X86" s="105" t="s">
        <v>165</v>
      </c>
      <c r="Y86" s="105">
        <v>15</v>
      </c>
      <c r="Z86" s="105" t="s">
        <v>165</v>
      </c>
      <c r="AA86" s="157"/>
      <c r="AB86" s="150">
        <v>61</v>
      </c>
      <c r="AC86" s="150" t="s">
        <v>165</v>
      </c>
      <c r="AD86" s="150" t="s">
        <v>165</v>
      </c>
      <c r="AE86" s="150" t="s">
        <v>165</v>
      </c>
      <c r="AF86" s="150" t="s">
        <v>165</v>
      </c>
      <c r="AG86" s="150">
        <v>16</v>
      </c>
      <c r="AH86" s="155"/>
      <c r="AI86" s="119" t="s">
        <v>165</v>
      </c>
      <c r="AJ86" s="105"/>
      <c r="AK86" s="105">
        <v>379</v>
      </c>
      <c r="AL86" s="105"/>
      <c r="AM86" s="105"/>
      <c r="AN86" s="105"/>
      <c r="AO86" s="105"/>
      <c r="AP86" s="105"/>
      <c r="AQ86" s="105"/>
      <c r="AR86" s="157">
        <v>379</v>
      </c>
      <c r="AS86" s="150">
        <v>55</v>
      </c>
      <c r="AT86" s="150"/>
      <c r="AU86" s="150"/>
      <c r="AV86" s="150"/>
      <c r="AW86" s="150"/>
      <c r="AX86" s="150"/>
      <c r="AY86" s="155">
        <v>55</v>
      </c>
      <c r="AZ86" s="105"/>
      <c r="BA86" s="149"/>
      <c r="BB86" s="99">
        <v>341</v>
      </c>
      <c r="BC86" s="99"/>
      <c r="BD86" s="99"/>
      <c r="BE86" s="99"/>
      <c r="BF86" s="99"/>
      <c r="BG86" s="99"/>
      <c r="BH86" s="99"/>
      <c r="BI86" s="110">
        <v>341</v>
      </c>
      <c r="BJ86" s="117">
        <v>50</v>
      </c>
      <c r="BK86" s="109"/>
      <c r="BL86" s="109"/>
      <c r="BM86" s="109"/>
      <c r="BN86" s="109"/>
      <c r="BO86" s="109"/>
      <c r="BP86" s="111">
        <v>50</v>
      </c>
      <c r="BQ86" s="119">
        <v>79</v>
      </c>
      <c r="BR86" s="34"/>
      <c r="BS86" s="8">
        <v>279</v>
      </c>
      <c r="BT86" s="8"/>
      <c r="BU86" s="8"/>
      <c r="BV86" s="8"/>
      <c r="BW86" s="8"/>
      <c r="BX86" s="8"/>
      <c r="BY86" s="8"/>
      <c r="BZ86" s="4">
        <v>279</v>
      </c>
      <c r="CA86" s="8">
        <v>51</v>
      </c>
      <c r="CB86" s="8"/>
      <c r="CC86" s="8"/>
      <c r="CD86" s="8"/>
      <c r="CE86" s="8"/>
      <c r="CF86" s="8">
        <v>20</v>
      </c>
      <c r="CG86" s="8">
        <v>71</v>
      </c>
      <c r="CH86" s="92">
        <v>49</v>
      </c>
      <c r="CI86" s="76"/>
      <c r="CJ86" s="65">
        <v>214</v>
      </c>
      <c r="CK86" s="65"/>
      <c r="CL86" s="65"/>
      <c r="CM86" s="65"/>
      <c r="CN86" s="65"/>
      <c r="CO86" s="65"/>
      <c r="CP86" s="65"/>
      <c r="CQ86" s="73">
        <v>214</v>
      </c>
      <c r="CR86" s="87">
        <v>27</v>
      </c>
      <c r="CS86" s="87"/>
      <c r="CT86" s="87"/>
      <c r="CU86" s="87"/>
      <c r="CV86" s="87"/>
      <c r="CW86" s="87">
        <v>39</v>
      </c>
      <c r="CX86" s="87">
        <v>66</v>
      </c>
      <c r="CY86" s="86"/>
      <c r="CZ86" s="81">
        <v>203</v>
      </c>
      <c r="DA86" s="81"/>
      <c r="DB86" s="81"/>
      <c r="DC86" s="81"/>
      <c r="DD86" s="81"/>
      <c r="DE86" s="81"/>
      <c r="DF86" s="81"/>
      <c r="DG86" s="85">
        <v>203</v>
      </c>
      <c r="DH86" s="82">
        <v>14</v>
      </c>
      <c r="DI86" s="82"/>
      <c r="DJ86" s="82"/>
      <c r="DK86" s="82"/>
      <c r="DL86" s="82"/>
      <c r="DM86" s="82">
        <v>63</v>
      </c>
      <c r="DN86" s="83">
        <v>77</v>
      </c>
      <c r="DO86" s="76"/>
      <c r="DP86" s="65">
        <v>252</v>
      </c>
      <c r="DQ86" s="65"/>
      <c r="DR86" s="65"/>
      <c r="DS86" s="65"/>
      <c r="DT86" s="65"/>
      <c r="DU86" s="65"/>
      <c r="DV86" s="65"/>
      <c r="DW86" s="73">
        <v>252</v>
      </c>
      <c r="DX86" s="65">
        <v>11</v>
      </c>
      <c r="DY86" s="65">
        <v>0</v>
      </c>
      <c r="DZ86" s="65">
        <v>0</v>
      </c>
      <c r="EA86" s="65">
        <v>0</v>
      </c>
      <c r="EB86" s="65">
        <v>0</v>
      </c>
      <c r="EC86" s="65">
        <v>53</v>
      </c>
      <c r="ED86" s="65">
        <v>64</v>
      </c>
      <c r="EE86" s="34"/>
      <c r="EF86">
        <v>264</v>
      </c>
      <c r="EK86" s="4">
        <f t="shared" si="154"/>
        <v>264</v>
      </c>
      <c r="EL86">
        <v>11</v>
      </c>
      <c r="ER86">
        <v>51</v>
      </c>
      <c r="ES86" s="11">
        <f t="shared" si="155"/>
        <v>62</v>
      </c>
      <c r="EU86">
        <v>263</v>
      </c>
      <c r="EZ86" s="4">
        <f t="shared" si="156"/>
        <v>263</v>
      </c>
      <c r="FA86">
        <v>13</v>
      </c>
      <c r="FG86">
        <v>42</v>
      </c>
      <c r="FH86">
        <f t="shared" si="157"/>
        <v>55</v>
      </c>
    </row>
    <row r="87" spans="1:164" x14ac:dyDescent="0.3">
      <c r="A87" s="11" t="s">
        <v>143</v>
      </c>
      <c r="B87" s="105" t="s">
        <v>165</v>
      </c>
      <c r="C87" s="105">
        <v>281</v>
      </c>
      <c r="D87" s="105" t="s">
        <v>165</v>
      </c>
      <c r="E87" s="105" t="s">
        <v>165</v>
      </c>
      <c r="F87" s="105" t="s">
        <v>165</v>
      </c>
      <c r="G87" s="105" t="s">
        <v>165</v>
      </c>
      <c r="H87" s="105" t="s">
        <v>165</v>
      </c>
      <c r="I87" s="105" t="s">
        <v>165</v>
      </c>
      <c r="J87" s="157"/>
      <c r="K87" s="150">
        <v>18</v>
      </c>
      <c r="L87" s="150" t="s">
        <v>165</v>
      </c>
      <c r="M87" s="150">
        <v>29</v>
      </c>
      <c r="N87" s="150" t="s">
        <v>165</v>
      </c>
      <c r="O87" s="150" t="s">
        <v>165</v>
      </c>
      <c r="P87" s="150">
        <v>26</v>
      </c>
      <c r="Q87" s="155"/>
      <c r="R87" s="119">
        <v>42</v>
      </c>
      <c r="S87" s="105" t="s">
        <v>165</v>
      </c>
      <c r="T87" s="105">
        <v>257</v>
      </c>
      <c r="U87" s="105" t="s">
        <v>165</v>
      </c>
      <c r="V87" s="105" t="s">
        <v>165</v>
      </c>
      <c r="W87" s="105" t="s">
        <v>165</v>
      </c>
      <c r="X87" s="105" t="s">
        <v>165</v>
      </c>
      <c r="Y87" s="105" t="s">
        <v>165</v>
      </c>
      <c r="Z87" s="105" t="s">
        <v>165</v>
      </c>
      <c r="AA87" s="157"/>
      <c r="AB87" s="150">
        <v>30</v>
      </c>
      <c r="AC87" s="150" t="s">
        <v>165</v>
      </c>
      <c r="AD87" s="150">
        <v>28</v>
      </c>
      <c r="AE87" s="150" t="s">
        <v>165</v>
      </c>
      <c r="AF87" s="150" t="s">
        <v>165</v>
      </c>
      <c r="AG87" s="150">
        <v>16</v>
      </c>
      <c r="AH87" s="155"/>
      <c r="AI87" s="119">
        <v>33</v>
      </c>
      <c r="AJ87" s="105"/>
      <c r="AK87" s="105">
        <v>242</v>
      </c>
      <c r="AL87" s="105"/>
      <c r="AM87" s="105"/>
      <c r="AN87" s="105"/>
      <c r="AO87" s="105"/>
      <c r="AP87" s="105"/>
      <c r="AQ87" s="105"/>
      <c r="AR87" s="157">
        <v>242</v>
      </c>
      <c r="AS87" s="150">
        <v>25</v>
      </c>
      <c r="AT87" s="150"/>
      <c r="AU87" s="150"/>
      <c r="AV87" s="150"/>
      <c r="AW87" s="150"/>
      <c r="AX87" s="150"/>
      <c r="AY87" s="155">
        <v>25</v>
      </c>
      <c r="AZ87" s="105">
        <v>39</v>
      </c>
      <c r="BA87" s="149"/>
      <c r="BB87" s="99">
        <v>189</v>
      </c>
      <c r="BC87" s="99"/>
      <c r="BD87" s="99"/>
      <c r="BE87" s="99"/>
      <c r="BF87" s="99"/>
      <c r="BG87" s="99"/>
      <c r="BH87" s="99"/>
      <c r="BI87" s="110">
        <v>189</v>
      </c>
      <c r="BJ87" s="117">
        <v>25</v>
      </c>
      <c r="BK87" s="109"/>
      <c r="BL87" s="109"/>
      <c r="BM87" s="109"/>
      <c r="BN87" s="109"/>
      <c r="BO87" s="109"/>
      <c r="BP87" s="111">
        <v>25</v>
      </c>
      <c r="BQ87" s="119">
        <v>39</v>
      </c>
      <c r="BR87" s="34"/>
      <c r="BS87" s="8">
        <v>155</v>
      </c>
      <c r="BT87" s="8"/>
      <c r="BU87" s="8"/>
      <c r="BV87" s="8"/>
      <c r="BW87" s="8"/>
      <c r="BX87" s="8"/>
      <c r="BY87" s="8"/>
      <c r="BZ87" s="4">
        <v>155</v>
      </c>
      <c r="CA87" s="8">
        <v>23</v>
      </c>
      <c r="CB87" s="8"/>
      <c r="CC87" s="8"/>
      <c r="CD87" s="8"/>
      <c r="CE87" s="8"/>
      <c r="CF87" s="8"/>
      <c r="CG87" s="8">
        <v>23</v>
      </c>
      <c r="CH87" s="92">
        <v>40</v>
      </c>
      <c r="CI87" s="76"/>
      <c r="CJ87" s="65">
        <v>159</v>
      </c>
      <c r="CK87" s="65"/>
      <c r="CL87" s="65"/>
      <c r="CM87" s="65"/>
      <c r="CN87" s="65"/>
      <c r="CO87" s="65"/>
      <c r="CP87" s="65"/>
      <c r="CQ87" s="73">
        <v>159</v>
      </c>
      <c r="CR87" s="87">
        <v>24</v>
      </c>
      <c r="CS87" s="87"/>
      <c r="CT87" s="87"/>
      <c r="CU87" s="87"/>
      <c r="CV87" s="87"/>
      <c r="CW87" s="87"/>
      <c r="CX87" s="87">
        <v>24</v>
      </c>
      <c r="CY87" s="86"/>
      <c r="CZ87" s="81"/>
      <c r="DA87" s="81"/>
      <c r="DB87" s="81"/>
      <c r="DC87" s="81"/>
      <c r="DD87" s="81"/>
      <c r="DE87" s="81"/>
      <c r="DF87" s="81"/>
      <c r="DG87" s="85"/>
      <c r="DH87" s="82"/>
      <c r="DI87" s="82"/>
      <c r="DJ87" s="82"/>
      <c r="DK87" s="82"/>
      <c r="DL87" s="82"/>
      <c r="DM87" s="82"/>
      <c r="DN87" s="83"/>
      <c r="DO87" s="76"/>
      <c r="DP87" s="65"/>
      <c r="DQ87" s="65"/>
      <c r="DR87" s="65"/>
      <c r="DS87" s="65"/>
      <c r="DT87" s="65"/>
      <c r="DU87" s="65"/>
      <c r="DV87" s="65"/>
      <c r="DW87" s="73"/>
      <c r="DX87" s="65"/>
      <c r="DY87" s="65"/>
      <c r="DZ87" s="65"/>
      <c r="EA87" s="65"/>
      <c r="EB87" s="65"/>
      <c r="EC87" s="65"/>
      <c r="ED87" s="65"/>
      <c r="EE87" s="34"/>
      <c r="EK87" s="4"/>
      <c r="ES87" s="11"/>
      <c r="EZ87" s="4"/>
    </row>
    <row r="88" spans="1:164" x14ac:dyDescent="0.3">
      <c r="A88" s="11" t="s">
        <v>74</v>
      </c>
      <c r="B88" s="105" t="s">
        <v>165</v>
      </c>
      <c r="C88" s="105">
        <v>307</v>
      </c>
      <c r="D88" s="105">
        <v>44</v>
      </c>
      <c r="E88" s="105" t="s">
        <v>165</v>
      </c>
      <c r="F88" s="105" t="s">
        <v>165</v>
      </c>
      <c r="G88" s="105" t="s">
        <v>165</v>
      </c>
      <c r="H88" s="105" t="s">
        <v>165</v>
      </c>
      <c r="I88" s="105" t="s">
        <v>165</v>
      </c>
      <c r="J88" s="157"/>
      <c r="K88" s="150" t="s">
        <v>165</v>
      </c>
      <c r="L88" s="150" t="s">
        <v>165</v>
      </c>
      <c r="M88" s="150">
        <v>72</v>
      </c>
      <c r="N88" s="150">
        <v>20</v>
      </c>
      <c r="O88" s="150" t="s">
        <v>165</v>
      </c>
      <c r="P88" s="150">
        <v>73</v>
      </c>
      <c r="Q88" s="155"/>
      <c r="R88" s="119" t="s">
        <v>165</v>
      </c>
      <c r="S88" s="105" t="s">
        <v>165</v>
      </c>
      <c r="T88" s="105">
        <v>292</v>
      </c>
      <c r="U88" s="105" t="s">
        <v>165</v>
      </c>
      <c r="V88" s="105" t="s">
        <v>165</v>
      </c>
      <c r="W88" s="105" t="s">
        <v>165</v>
      </c>
      <c r="X88" s="105" t="s">
        <v>165</v>
      </c>
      <c r="Y88" s="105" t="s">
        <v>165</v>
      </c>
      <c r="Z88" s="105" t="s">
        <v>165</v>
      </c>
      <c r="AA88" s="157"/>
      <c r="AB88" s="150" t="s">
        <v>165</v>
      </c>
      <c r="AC88" s="150" t="s">
        <v>165</v>
      </c>
      <c r="AD88" s="150">
        <v>45</v>
      </c>
      <c r="AE88" s="150">
        <v>20</v>
      </c>
      <c r="AF88" s="150" t="s">
        <v>165</v>
      </c>
      <c r="AG88" s="150">
        <v>68</v>
      </c>
      <c r="AH88" s="155"/>
      <c r="AI88" s="119">
        <v>21</v>
      </c>
      <c r="AJ88" s="105"/>
      <c r="AK88" s="105">
        <v>288</v>
      </c>
      <c r="AL88" s="105"/>
      <c r="AM88" s="105"/>
      <c r="AN88" s="105"/>
      <c r="AO88" s="105"/>
      <c r="AP88" s="105"/>
      <c r="AQ88" s="105"/>
      <c r="AR88" s="157">
        <v>288</v>
      </c>
      <c r="AS88" s="150"/>
      <c r="AT88" s="150"/>
      <c r="AU88" s="150"/>
      <c r="AV88" s="150">
        <v>30</v>
      </c>
      <c r="AW88" s="150"/>
      <c r="AX88" s="150">
        <v>49</v>
      </c>
      <c r="AY88" s="155">
        <v>79</v>
      </c>
      <c r="AZ88" s="105">
        <v>29</v>
      </c>
      <c r="BA88" s="149"/>
      <c r="BB88" s="99">
        <v>251</v>
      </c>
      <c r="BC88" s="99"/>
      <c r="BD88" s="99"/>
      <c r="BE88" s="99"/>
      <c r="BF88" s="99"/>
      <c r="BG88" s="99"/>
      <c r="BH88" s="99"/>
      <c r="BI88" s="110">
        <v>251</v>
      </c>
      <c r="BJ88" s="117"/>
      <c r="BK88" s="109"/>
      <c r="BL88" s="109"/>
      <c r="BM88" s="109">
        <v>11</v>
      </c>
      <c r="BN88" s="109"/>
      <c r="BO88" s="109">
        <v>51</v>
      </c>
      <c r="BP88" s="111">
        <v>62</v>
      </c>
      <c r="BQ88" s="119">
        <v>16</v>
      </c>
      <c r="BR88" s="34"/>
      <c r="BS88" s="8">
        <v>137</v>
      </c>
      <c r="BT88" s="8"/>
      <c r="BU88" s="8"/>
      <c r="BV88" s="8"/>
      <c r="BW88" s="8"/>
      <c r="BX88" s="8"/>
      <c r="BY88" s="8"/>
      <c r="BZ88" s="4">
        <v>137</v>
      </c>
      <c r="CA88" s="8"/>
      <c r="CB88" s="8"/>
      <c r="CC88" s="8"/>
      <c r="CD88" s="8">
        <v>12</v>
      </c>
      <c r="CE88" s="8"/>
      <c r="CF88" s="8">
        <v>50</v>
      </c>
      <c r="CG88" s="8">
        <v>62</v>
      </c>
      <c r="CH88" s="92">
        <v>23</v>
      </c>
      <c r="CI88" s="76"/>
      <c r="CJ88" s="65">
        <v>122</v>
      </c>
      <c r="CK88" s="65"/>
      <c r="CL88" s="65"/>
      <c r="CM88" s="65"/>
      <c r="CN88" s="65"/>
      <c r="CO88" s="65"/>
      <c r="CP88" s="65"/>
      <c r="CQ88" s="73">
        <v>122</v>
      </c>
      <c r="CR88" s="87"/>
      <c r="CS88" s="87"/>
      <c r="CT88" s="87"/>
      <c r="CU88" s="87"/>
      <c r="CV88" s="87"/>
      <c r="CW88" s="87">
        <v>52</v>
      </c>
      <c r="CX88" s="87">
        <v>52</v>
      </c>
      <c r="CY88" s="86"/>
      <c r="CZ88" s="81">
        <v>108</v>
      </c>
      <c r="DA88" s="81"/>
      <c r="DB88" s="81"/>
      <c r="DC88" s="81"/>
      <c r="DD88" s="81"/>
      <c r="DE88" s="81"/>
      <c r="DF88" s="81"/>
      <c r="DG88" s="85">
        <v>108</v>
      </c>
      <c r="DH88" s="82"/>
      <c r="DI88" s="82"/>
      <c r="DJ88" s="82"/>
      <c r="DK88" s="82">
        <v>8</v>
      </c>
      <c r="DL88" s="82"/>
      <c r="DM88" s="82">
        <v>38</v>
      </c>
      <c r="DN88" s="83">
        <v>46</v>
      </c>
      <c r="DO88" s="76"/>
      <c r="DP88" s="65">
        <v>94</v>
      </c>
      <c r="DQ88" s="65"/>
      <c r="DR88" s="65"/>
      <c r="DS88" s="65"/>
      <c r="DT88" s="65"/>
      <c r="DU88" s="65"/>
      <c r="DV88" s="65"/>
      <c r="DW88" s="73">
        <v>94</v>
      </c>
      <c r="DX88" s="65">
        <v>0</v>
      </c>
      <c r="DY88" s="65">
        <v>0</v>
      </c>
      <c r="DZ88" s="65">
        <v>0</v>
      </c>
      <c r="EA88" s="65">
        <v>10</v>
      </c>
      <c r="EB88" s="65">
        <v>0</v>
      </c>
      <c r="EC88" s="65">
        <v>29</v>
      </c>
      <c r="ED88" s="65">
        <v>39</v>
      </c>
      <c r="EE88" s="34"/>
      <c r="EF88">
        <v>90</v>
      </c>
      <c r="EK88" s="4">
        <f t="shared" ref="EK88:EK96" si="158">SUM(EE88:EJ88)</f>
        <v>90</v>
      </c>
      <c r="EP88">
        <v>26</v>
      </c>
      <c r="ER88">
        <v>12</v>
      </c>
      <c r="ES88" s="11">
        <f t="shared" ref="ES88:ES96" si="159">SUM(EL88:ER88)</f>
        <v>38</v>
      </c>
      <c r="EU88">
        <v>91</v>
      </c>
      <c r="EZ88" s="4">
        <f t="shared" ref="EZ88:EZ96" si="160">SUM(ET88:EY88)</f>
        <v>91</v>
      </c>
      <c r="FE88">
        <v>14</v>
      </c>
      <c r="FG88">
        <v>22</v>
      </c>
      <c r="FH88">
        <f t="shared" ref="FH88:FH96" si="161">SUM(FA88:FG88)</f>
        <v>36</v>
      </c>
    </row>
    <row r="89" spans="1:164" x14ac:dyDescent="0.3">
      <c r="A89" s="11" t="s">
        <v>75</v>
      </c>
      <c r="B89" s="105">
        <v>52</v>
      </c>
      <c r="C89" s="105">
        <v>449</v>
      </c>
      <c r="D89" s="105" t="s">
        <v>165</v>
      </c>
      <c r="E89" s="105" t="s">
        <v>165</v>
      </c>
      <c r="F89" s="105" t="s">
        <v>165</v>
      </c>
      <c r="G89" s="105" t="s">
        <v>165</v>
      </c>
      <c r="H89" s="105">
        <v>76</v>
      </c>
      <c r="I89" s="105" t="s">
        <v>165</v>
      </c>
      <c r="J89" s="157"/>
      <c r="K89" s="150">
        <v>60</v>
      </c>
      <c r="L89" s="150">
        <v>46</v>
      </c>
      <c r="M89" s="150">
        <v>182</v>
      </c>
      <c r="N89" s="150" t="s">
        <v>165</v>
      </c>
      <c r="O89" s="150" t="s">
        <v>165</v>
      </c>
      <c r="P89" s="150">
        <v>21</v>
      </c>
      <c r="Q89" s="155"/>
      <c r="R89" s="119">
        <v>58</v>
      </c>
      <c r="S89" s="105">
        <v>57</v>
      </c>
      <c r="T89" s="105">
        <v>431</v>
      </c>
      <c r="U89" s="105" t="s">
        <v>165</v>
      </c>
      <c r="V89" s="105" t="s">
        <v>165</v>
      </c>
      <c r="W89" s="105" t="s">
        <v>165</v>
      </c>
      <c r="X89" s="105" t="s">
        <v>165</v>
      </c>
      <c r="Y89" s="105">
        <v>103</v>
      </c>
      <c r="Z89" s="105" t="s">
        <v>165</v>
      </c>
      <c r="AA89" s="157"/>
      <c r="AB89" s="150">
        <v>40</v>
      </c>
      <c r="AC89" s="150">
        <v>93</v>
      </c>
      <c r="AD89" s="150">
        <v>172</v>
      </c>
      <c r="AE89" s="150" t="s">
        <v>165</v>
      </c>
      <c r="AF89" s="150" t="s">
        <v>165</v>
      </c>
      <c r="AG89" s="150" t="s">
        <v>165</v>
      </c>
      <c r="AH89" s="155"/>
      <c r="AI89" s="119">
        <v>67</v>
      </c>
      <c r="AJ89" s="105">
        <v>59</v>
      </c>
      <c r="AK89" s="105">
        <v>410</v>
      </c>
      <c r="AL89" s="105"/>
      <c r="AM89" s="105"/>
      <c r="AN89" s="105"/>
      <c r="AO89" s="105"/>
      <c r="AP89" s="105">
        <v>121</v>
      </c>
      <c r="AQ89" s="105"/>
      <c r="AR89" s="157">
        <v>590</v>
      </c>
      <c r="AS89" s="150">
        <v>15</v>
      </c>
      <c r="AT89" s="150">
        <v>100</v>
      </c>
      <c r="AU89" s="150">
        <v>123</v>
      </c>
      <c r="AV89" s="150"/>
      <c r="AW89" s="150"/>
      <c r="AX89" s="150"/>
      <c r="AY89" s="155">
        <v>238</v>
      </c>
      <c r="AZ89" s="105">
        <v>66</v>
      </c>
      <c r="BA89" s="149">
        <v>61</v>
      </c>
      <c r="BB89" s="99">
        <v>294</v>
      </c>
      <c r="BC89" s="99"/>
      <c r="BD89" s="99"/>
      <c r="BE89" s="99"/>
      <c r="BF89" s="99"/>
      <c r="BG89" s="99">
        <v>128</v>
      </c>
      <c r="BH89" s="99"/>
      <c r="BI89" s="110">
        <v>483</v>
      </c>
      <c r="BJ89" s="117">
        <v>29</v>
      </c>
      <c r="BK89" s="109">
        <v>125</v>
      </c>
      <c r="BL89" s="109">
        <v>98</v>
      </c>
      <c r="BM89" s="109"/>
      <c r="BN89" s="109"/>
      <c r="BO89" s="109"/>
      <c r="BP89" s="111">
        <v>252</v>
      </c>
      <c r="BQ89" s="119">
        <v>71</v>
      </c>
      <c r="BR89" s="34">
        <v>66</v>
      </c>
      <c r="BS89" s="8">
        <v>187</v>
      </c>
      <c r="BT89" s="8"/>
      <c r="BU89" s="8"/>
      <c r="BV89" s="8"/>
      <c r="BW89" s="8"/>
      <c r="BX89" s="8">
        <v>131</v>
      </c>
      <c r="BY89" s="8"/>
      <c r="BZ89" s="4">
        <v>384</v>
      </c>
      <c r="CA89" s="8">
        <v>29</v>
      </c>
      <c r="CB89" s="8">
        <v>118</v>
      </c>
      <c r="CC89" s="8">
        <v>91</v>
      </c>
      <c r="CD89" s="8"/>
      <c r="CE89" s="8"/>
      <c r="CF89" s="8"/>
      <c r="CG89" s="8">
        <v>238</v>
      </c>
      <c r="CH89" s="92">
        <v>57</v>
      </c>
      <c r="CI89" s="76">
        <v>48</v>
      </c>
      <c r="CJ89" s="65">
        <v>163</v>
      </c>
      <c r="CK89" s="65"/>
      <c r="CL89" s="65"/>
      <c r="CM89" s="65"/>
      <c r="CN89" s="65"/>
      <c r="CO89" s="65">
        <v>86</v>
      </c>
      <c r="CP89" s="65"/>
      <c r="CQ89" s="73">
        <v>297</v>
      </c>
      <c r="CR89" s="87">
        <v>35</v>
      </c>
      <c r="CS89" s="87">
        <v>111</v>
      </c>
      <c r="CT89" s="87">
        <v>66</v>
      </c>
      <c r="CU89" s="87"/>
      <c r="CV89" s="87"/>
      <c r="CW89" s="87"/>
      <c r="CX89" s="87">
        <v>212</v>
      </c>
      <c r="CY89" s="86">
        <v>42</v>
      </c>
      <c r="CZ89" s="81">
        <v>145</v>
      </c>
      <c r="DA89" s="81"/>
      <c r="DB89" s="81"/>
      <c r="DC89" s="81"/>
      <c r="DD89" s="81"/>
      <c r="DE89" s="81">
        <v>88</v>
      </c>
      <c r="DF89" s="81"/>
      <c r="DG89" s="85">
        <v>275</v>
      </c>
      <c r="DH89" s="82">
        <v>41</v>
      </c>
      <c r="DI89" s="81">
        <v>91</v>
      </c>
      <c r="DJ89" s="81">
        <v>68</v>
      </c>
      <c r="DK89" s="82"/>
      <c r="DL89" s="82"/>
      <c r="DM89" s="82"/>
      <c r="DN89" s="83">
        <v>200</v>
      </c>
      <c r="DO89" s="76">
        <v>35</v>
      </c>
      <c r="DP89" s="65">
        <v>114</v>
      </c>
      <c r="DQ89" s="65"/>
      <c r="DR89" s="65"/>
      <c r="DS89" s="65"/>
      <c r="DT89" s="65">
        <v>81</v>
      </c>
      <c r="DU89" s="65"/>
      <c r="DV89" s="65"/>
      <c r="DW89" s="73">
        <v>230</v>
      </c>
      <c r="DX89" s="65">
        <v>64</v>
      </c>
      <c r="DY89" s="65">
        <v>83</v>
      </c>
      <c r="DZ89" s="65">
        <v>40</v>
      </c>
      <c r="EA89" s="65">
        <v>0</v>
      </c>
      <c r="EB89" s="65">
        <v>0</v>
      </c>
      <c r="EC89" s="65">
        <v>0</v>
      </c>
      <c r="ED89" s="65">
        <v>187</v>
      </c>
      <c r="EE89" s="34">
        <v>21</v>
      </c>
      <c r="EF89">
        <v>106</v>
      </c>
      <c r="EI89">
        <v>63</v>
      </c>
      <c r="EK89" s="4">
        <f t="shared" si="158"/>
        <v>190</v>
      </c>
      <c r="EL89">
        <v>31</v>
      </c>
      <c r="EM89">
        <v>41</v>
      </c>
      <c r="EN89">
        <v>52</v>
      </c>
      <c r="EP89">
        <v>2</v>
      </c>
      <c r="ES89" s="11">
        <f t="shared" si="159"/>
        <v>126</v>
      </c>
      <c r="ET89">
        <v>15</v>
      </c>
      <c r="EU89">
        <v>113</v>
      </c>
      <c r="EX89">
        <v>61</v>
      </c>
      <c r="EZ89" s="4">
        <f t="shared" si="160"/>
        <v>189</v>
      </c>
      <c r="FA89">
        <v>32</v>
      </c>
      <c r="FB89">
        <v>55</v>
      </c>
      <c r="FC89">
        <v>52</v>
      </c>
      <c r="FE89">
        <v>2</v>
      </c>
      <c r="FH89">
        <f t="shared" si="161"/>
        <v>141</v>
      </c>
    </row>
    <row r="90" spans="1:164" x14ac:dyDescent="0.3">
      <c r="A90" s="11" t="s">
        <v>76</v>
      </c>
      <c r="B90" s="105" t="s">
        <v>165</v>
      </c>
      <c r="C90" s="105">
        <v>172</v>
      </c>
      <c r="D90" s="105" t="s">
        <v>165</v>
      </c>
      <c r="E90" s="105" t="s">
        <v>165</v>
      </c>
      <c r="F90" s="105" t="s">
        <v>165</v>
      </c>
      <c r="G90" s="105" t="s">
        <v>165</v>
      </c>
      <c r="H90" s="105">
        <v>52</v>
      </c>
      <c r="I90" s="105" t="s">
        <v>165</v>
      </c>
      <c r="J90" s="157"/>
      <c r="K90" s="150" t="s">
        <v>165</v>
      </c>
      <c r="L90" s="150">
        <v>36</v>
      </c>
      <c r="M90" s="105" t="s">
        <v>165</v>
      </c>
      <c r="N90" s="150" t="s">
        <v>165</v>
      </c>
      <c r="O90" s="150" t="s">
        <v>165</v>
      </c>
      <c r="P90" s="150">
        <v>56</v>
      </c>
      <c r="Q90" s="155"/>
      <c r="R90" s="119">
        <v>23</v>
      </c>
      <c r="S90" s="105" t="s">
        <v>165</v>
      </c>
      <c r="T90" s="105">
        <v>166</v>
      </c>
      <c r="U90" s="105" t="s">
        <v>165</v>
      </c>
      <c r="V90" s="105" t="s">
        <v>165</v>
      </c>
      <c r="W90" s="105">
        <v>11</v>
      </c>
      <c r="X90" s="105" t="s">
        <v>165</v>
      </c>
      <c r="Y90" s="105">
        <v>46</v>
      </c>
      <c r="Z90" s="105" t="s">
        <v>165</v>
      </c>
      <c r="AA90" s="157"/>
      <c r="AB90" s="150" t="s">
        <v>165</v>
      </c>
      <c r="AC90" s="150">
        <v>53</v>
      </c>
      <c r="AD90" s="105" t="s">
        <v>165</v>
      </c>
      <c r="AE90" s="150" t="s">
        <v>165</v>
      </c>
      <c r="AF90" s="150" t="s">
        <v>165</v>
      </c>
      <c r="AG90" s="150">
        <v>29</v>
      </c>
      <c r="AH90" s="155"/>
      <c r="AI90" s="119">
        <v>33</v>
      </c>
      <c r="AJ90" s="105"/>
      <c r="AK90" s="105">
        <v>140</v>
      </c>
      <c r="AL90" s="105"/>
      <c r="AM90" s="105"/>
      <c r="AN90" s="105">
        <v>16</v>
      </c>
      <c r="AO90" s="105"/>
      <c r="AP90" s="105">
        <v>59</v>
      </c>
      <c r="AQ90" s="105"/>
      <c r="AR90" s="157">
        <v>215</v>
      </c>
      <c r="AS90" s="150"/>
      <c r="AT90" s="150">
        <v>51</v>
      </c>
      <c r="AU90" s="105" t="s">
        <v>165</v>
      </c>
      <c r="AV90" s="150"/>
      <c r="AW90" s="150"/>
      <c r="AX90" s="150"/>
      <c r="AY90" s="155"/>
      <c r="AZ90" s="105">
        <v>22</v>
      </c>
      <c r="BA90" s="149"/>
      <c r="BB90" s="99">
        <v>111</v>
      </c>
      <c r="BC90" s="99"/>
      <c r="BD90" s="99"/>
      <c r="BE90" s="99">
        <v>8</v>
      </c>
      <c r="BF90" s="99"/>
      <c r="BG90" s="99">
        <v>42</v>
      </c>
      <c r="BH90" s="99"/>
      <c r="BI90" s="110">
        <v>161</v>
      </c>
      <c r="BJ90" s="117"/>
      <c r="BK90" s="109">
        <v>35</v>
      </c>
      <c r="BL90" s="109"/>
      <c r="BM90" s="109" t="s">
        <v>165</v>
      </c>
      <c r="BN90" s="109"/>
      <c r="BO90" s="109">
        <v>10</v>
      </c>
      <c r="BP90" s="111"/>
      <c r="BQ90" s="119">
        <v>19</v>
      </c>
      <c r="BR90" s="34"/>
      <c r="BS90" s="8">
        <v>87</v>
      </c>
      <c r="BT90" s="8"/>
      <c r="BU90" s="8"/>
      <c r="BV90" s="8">
        <v>6</v>
      </c>
      <c r="BW90" s="8"/>
      <c r="BX90" s="8">
        <v>40</v>
      </c>
      <c r="BY90" s="8"/>
      <c r="BZ90" s="4">
        <v>133</v>
      </c>
      <c r="CA90" s="8"/>
      <c r="CB90" s="8">
        <v>33</v>
      </c>
      <c r="CC90" s="8"/>
      <c r="CD90" s="8">
        <v>7</v>
      </c>
      <c r="CE90" s="8"/>
      <c r="CF90" s="8">
        <v>10</v>
      </c>
      <c r="CG90" s="8">
        <v>50</v>
      </c>
      <c r="CH90" s="92">
        <v>26</v>
      </c>
      <c r="CI90" s="76"/>
      <c r="CJ90" s="65">
        <v>88</v>
      </c>
      <c r="CK90" s="65"/>
      <c r="CL90" s="65"/>
      <c r="CM90" s="65">
        <v>4</v>
      </c>
      <c r="CN90" s="65"/>
      <c r="CO90" s="65">
        <v>40</v>
      </c>
      <c r="CP90" s="65"/>
      <c r="CQ90" s="73">
        <v>132</v>
      </c>
      <c r="CR90" s="87"/>
      <c r="CS90" s="87">
        <v>24</v>
      </c>
      <c r="CT90" s="87"/>
      <c r="CU90" s="87">
        <v>7</v>
      </c>
      <c r="CV90" s="87"/>
      <c r="CW90" s="87">
        <v>10</v>
      </c>
      <c r="CX90" s="87">
        <v>41</v>
      </c>
      <c r="CY90" s="86"/>
      <c r="CZ90" s="81">
        <v>110</v>
      </c>
      <c r="DA90" s="81"/>
      <c r="DB90" s="81"/>
      <c r="DC90" s="81"/>
      <c r="DD90" s="81"/>
      <c r="DE90" s="81">
        <v>38</v>
      </c>
      <c r="DF90" s="81"/>
      <c r="DG90" s="85">
        <v>148</v>
      </c>
      <c r="DH90" s="82"/>
      <c r="DI90" s="82">
        <v>37</v>
      </c>
      <c r="DJ90" s="82"/>
      <c r="DK90" s="82">
        <v>5</v>
      </c>
      <c r="DL90" s="82"/>
      <c r="DM90" s="82">
        <v>13</v>
      </c>
      <c r="DN90" s="83">
        <v>55</v>
      </c>
      <c r="DO90" s="76"/>
      <c r="DP90" s="65">
        <v>94</v>
      </c>
      <c r="DQ90" s="65"/>
      <c r="DR90" s="65"/>
      <c r="DS90" s="65"/>
      <c r="DT90" s="65">
        <v>62</v>
      </c>
      <c r="DU90" s="65"/>
      <c r="DV90" s="65"/>
      <c r="DW90" s="73">
        <v>156</v>
      </c>
      <c r="DX90" s="65">
        <v>0</v>
      </c>
      <c r="DY90" s="65">
        <v>48</v>
      </c>
      <c r="DZ90" s="65">
        <v>0</v>
      </c>
      <c r="EA90" s="65">
        <v>3</v>
      </c>
      <c r="EB90" s="65">
        <v>0</v>
      </c>
      <c r="EC90" s="65">
        <v>16</v>
      </c>
      <c r="ED90" s="65">
        <v>67</v>
      </c>
      <c r="EE90" s="34"/>
      <c r="EF90">
        <v>88</v>
      </c>
      <c r="EI90">
        <v>62</v>
      </c>
      <c r="EK90" s="4">
        <f t="shared" si="158"/>
        <v>150</v>
      </c>
      <c r="EM90">
        <v>49</v>
      </c>
      <c r="EP90">
        <v>7</v>
      </c>
      <c r="ER90">
        <v>20</v>
      </c>
      <c r="ES90" s="11">
        <f t="shared" si="159"/>
        <v>76</v>
      </c>
      <c r="EU90">
        <v>80</v>
      </c>
      <c r="EX90">
        <v>76</v>
      </c>
      <c r="EZ90" s="4">
        <f t="shared" si="160"/>
        <v>156</v>
      </c>
      <c r="FB90">
        <v>62</v>
      </c>
      <c r="FE90">
        <v>7</v>
      </c>
      <c r="FG90">
        <v>17</v>
      </c>
      <c r="FH90">
        <f t="shared" si="161"/>
        <v>86</v>
      </c>
    </row>
    <row r="91" spans="1:164" x14ac:dyDescent="0.3">
      <c r="A91" s="11" t="s">
        <v>77</v>
      </c>
      <c r="B91" s="105" t="s">
        <v>165</v>
      </c>
      <c r="C91" s="105">
        <v>221</v>
      </c>
      <c r="D91" s="105" t="s">
        <v>165</v>
      </c>
      <c r="E91" s="105" t="s">
        <v>165</v>
      </c>
      <c r="F91" s="105">
        <v>122</v>
      </c>
      <c r="G91" s="105" t="s">
        <v>165</v>
      </c>
      <c r="H91" s="105" t="s">
        <v>165</v>
      </c>
      <c r="I91" s="105" t="s">
        <v>165</v>
      </c>
      <c r="J91" s="157"/>
      <c r="K91" s="150" t="s">
        <v>165</v>
      </c>
      <c r="L91" s="150">
        <v>75</v>
      </c>
      <c r="M91" s="150" t="s">
        <v>165</v>
      </c>
      <c r="N91" s="150">
        <v>43</v>
      </c>
      <c r="O91" s="150" t="s">
        <v>165</v>
      </c>
      <c r="P91" s="150">
        <v>86</v>
      </c>
      <c r="Q91" s="155"/>
      <c r="R91" s="119">
        <v>35</v>
      </c>
      <c r="S91" s="105" t="s">
        <v>165</v>
      </c>
      <c r="T91" s="105">
        <v>231</v>
      </c>
      <c r="U91" s="105" t="s">
        <v>165</v>
      </c>
      <c r="V91" s="105" t="s">
        <v>165</v>
      </c>
      <c r="W91" s="105">
        <v>139</v>
      </c>
      <c r="X91" s="105" t="s">
        <v>165</v>
      </c>
      <c r="Y91" s="105" t="s">
        <v>165</v>
      </c>
      <c r="Z91" s="105" t="s">
        <v>165</v>
      </c>
      <c r="AA91" s="157"/>
      <c r="AB91" s="150" t="s">
        <v>165</v>
      </c>
      <c r="AC91" s="150">
        <v>85</v>
      </c>
      <c r="AD91" s="150" t="s">
        <v>165</v>
      </c>
      <c r="AE91" s="150">
        <v>42</v>
      </c>
      <c r="AF91" s="150" t="s">
        <v>165</v>
      </c>
      <c r="AG91" s="150">
        <v>82</v>
      </c>
      <c r="AH91" s="155"/>
      <c r="AI91" s="119">
        <v>13</v>
      </c>
      <c r="AJ91" s="105"/>
      <c r="AK91" s="105">
        <v>229</v>
      </c>
      <c r="AL91" s="105"/>
      <c r="AM91" s="105"/>
      <c r="AN91" s="105">
        <v>146</v>
      </c>
      <c r="AO91" s="105"/>
      <c r="AP91" s="105"/>
      <c r="AQ91" s="105"/>
      <c r="AR91" s="157">
        <v>375</v>
      </c>
      <c r="AS91" s="150"/>
      <c r="AT91" s="150">
        <v>74</v>
      </c>
      <c r="AU91" s="150"/>
      <c r="AV91" s="150">
        <v>12</v>
      </c>
      <c r="AW91" s="150"/>
      <c r="AX91" s="150">
        <v>59</v>
      </c>
      <c r="AY91" s="155">
        <v>145</v>
      </c>
      <c r="AZ91" s="105">
        <v>29</v>
      </c>
      <c r="BA91" s="149"/>
      <c r="BB91" s="99">
        <v>224</v>
      </c>
      <c r="BC91" s="99"/>
      <c r="BD91" s="99"/>
      <c r="BE91" s="99">
        <v>154</v>
      </c>
      <c r="BF91" s="99"/>
      <c r="BG91" s="99"/>
      <c r="BH91" s="99"/>
      <c r="BI91" s="110">
        <v>378</v>
      </c>
      <c r="BJ91" s="117"/>
      <c r="BK91" s="109">
        <v>87</v>
      </c>
      <c r="BL91" s="109"/>
      <c r="BM91" s="109"/>
      <c r="BN91" s="109"/>
      <c r="BO91" s="109">
        <v>78</v>
      </c>
      <c r="BP91" s="111">
        <v>165</v>
      </c>
      <c r="BQ91" s="119">
        <v>38</v>
      </c>
      <c r="BR91" s="34"/>
      <c r="BS91" s="8">
        <v>176</v>
      </c>
      <c r="BT91" s="8"/>
      <c r="BU91" s="8"/>
      <c r="BV91" s="8">
        <v>125</v>
      </c>
      <c r="BW91" s="8"/>
      <c r="BX91" s="8"/>
      <c r="BY91" s="8"/>
      <c r="BZ91" s="4">
        <v>301</v>
      </c>
      <c r="CA91" s="8"/>
      <c r="CB91" s="8">
        <v>83</v>
      </c>
      <c r="CC91" s="8"/>
      <c r="CD91" s="8"/>
      <c r="CE91" s="8"/>
      <c r="CF91" s="8">
        <v>81</v>
      </c>
      <c r="CG91" s="8">
        <v>164</v>
      </c>
      <c r="CH91" s="92">
        <v>27</v>
      </c>
      <c r="CI91" s="76"/>
      <c r="CJ91" s="65">
        <v>140</v>
      </c>
      <c r="CK91" s="65"/>
      <c r="CL91" s="65"/>
      <c r="CM91" s="65">
        <v>117</v>
      </c>
      <c r="CN91" s="65"/>
      <c r="CO91" s="65"/>
      <c r="CP91" s="65"/>
      <c r="CQ91" s="73">
        <v>257</v>
      </c>
      <c r="CR91" s="87"/>
      <c r="CS91" s="87">
        <v>79</v>
      </c>
      <c r="CT91" s="87"/>
      <c r="CU91" s="87"/>
      <c r="CV91" s="87"/>
      <c r="CW91" s="87">
        <v>89</v>
      </c>
      <c r="CX91" s="87">
        <v>168</v>
      </c>
      <c r="CY91" s="86"/>
      <c r="CZ91" s="81">
        <v>148</v>
      </c>
      <c r="DA91" s="81"/>
      <c r="DB91" s="81"/>
      <c r="DC91" s="81">
        <v>96</v>
      </c>
      <c r="DD91" s="81"/>
      <c r="DE91" s="81"/>
      <c r="DF91" s="81"/>
      <c r="DG91" s="85">
        <v>244</v>
      </c>
      <c r="DH91" s="82"/>
      <c r="DI91" s="82">
        <v>65</v>
      </c>
      <c r="DJ91" s="82"/>
      <c r="DK91" s="82">
        <v>10</v>
      </c>
      <c r="DL91" s="82"/>
      <c r="DM91" s="82">
        <v>90</v>
      </c>
      <c r="DN91" s="83">
        <v>165</v>
      </c>
      <c r="DO91" s="76"/>
      <c r="DP91" s="65">
        <v>154</v>
      </c>
      <c r="DQ91" s="65"/>
      <c r="DR91" s="65"/>
      <c r="DS91" s="65">
        <v>93</v>
      </c>
      <c r="DT91" s="65"/>
      <c r="DU91" s="65"/>
      <c r="DV91" s="65"/>
      <c r="DW91" s="73">
        <v>247</v>
      </c>
      <c r="DX91" s="65">
        <v>0</v>
      </c>
      <c r="DY91" s="65">
        <v>68</v>
      </c>
      <c r="DZ91" s="65">
        <v>0</v>
      </c>
      <c r="EA91" s="65">
        <v>11</v>
      </c>
      <c r="EB91" s="65">
        <v>0</v>
      </c>
      <c r="EC91" s="65">
        <v>83</v>
      </c>
      <c r="ED91" s="65">
        <v>162</v>
      </c>
      <c r="EE91" s="34"/>
      <c r="EF91">
        <v>143</v>
      </c>
      <c r="EH91">
        <v>85</v>
      </c>
      <c r="EK91" s="4">
        <f t="shared" si="158"/>
        <v>228</v>
      </c>
      <c r="EM91">
        <v>50</v>
      </c>
      <c r="EP91">
        <v>11</v>
      </c>
      <c r="ER91">
        <v>67</v>
      </c>
      <c r="ES91" s="11">
        <f t="shared" si="159"/>
        <v>128</v>
      </c>
      <c r="EU91">
        <v>147</v>
      </c>
      <c r="EW91">
        <v>50</v>
      </c>
      <c r="EZ91" s="4">
        <f t="shared" si="160"/>
        <v>197</v>
      </c>
      <c r="FB91">
        <v>40</v>
      </c>
      <c r="FE91">
        <v>16</v>
      </c>
      <c r="FG91">
        <v>65</v>
      </c>
      <c r="FH91">
        <f t="shared" si="161"/>
        <v>121</v>
      </c>
    </row>
    <row r="92" spans="1:164" x14ac:dyDescent="0.3">
      <c r="A92" s="11" t="s">
        <v>78</v>
      </c>
      <c r="B92" s="105">
        <v>30</v>
      </c>
      <c r="C92" s="105">
        <v>353</v>
      </c>
      <c r="D92" s="105" t="s">
        <v>165</v>
      </c>
      <c r="E92" s="105" t="s">
        <v>165</v>
      </c>
      <c r="F92" s="105">
        <v>21</v>
      </c>
      <c r="G92" s="105" t="s">
        <v>165</v>
      </c>
      <c r="H92" s="105" t="s">
        <v>165</v>
      </c>
      <c r="I92" s="105" t="s">
        <v>165</v>
      </c>
      <c r="J92" s="157"/>
      <c r="K92" s="150">
        <v>17</v>
      </c>
      <c r="L92" s="150" t="s">
        <v>165</v>
      </c>
      <c r="M92" s="150" t="s">
        <v>165</v>
      </c>
      <c r="N92" s="150">
        <v>79</v>
      </c>
      <c r="O92" s="150" t="s">
        <v>165</v>
      </c>
      <c r="P92" s="150" t="s">
        <v>165</v>
      </c>
      <c r="Q92" s="155"/>
      <c r="R92" s="119" t="s">
        <v>165</v>
      </c>
      <c r="S92" s="105" t="s">
        <v>165</v>
      </c>
      <c r="T92" s="105">
        <v>336</v>
      </c>
      <c r="U92" s="105" t="s">
        <v>165</v>
      </c>
      <c r="V92" s="105" t="s">
        <v>165</v>
      </c>
      <c r="W92" s="105" t="s">
        <v>165</v>
      </c>
      <c r="X92" s="105" t="s">
        <v>165</v>
      </c>
      <c r="Y92" s="105" t="s">
        <v>165</v>
      </c>
      <c r="Z92" s="105" t="s">
        <v>165</v>
      </c>
      <c r="AA92" s="157"/>
      <c r="AB92" s="150">
        <v>17</v>
      </c>
      <c r="AC92" s="150" t="s">
        <v>165</v>
      </c>
      <c r="AD92" s="150" t="s">
        <v>165</v>
      </c>
      <c r="AE92" s="150">
        <v>79</v>
      </c>
      <c r="AF92" s="150" t="s">
        <v>165</v>
      </c>
      <c r="AG92" s="150" t="s">
        <v>165</v>
      </c>
      <c r="AH92" s="155"/>
      <c r="AI92" s="119">
        <v>45</v>
      </c>
      <c r="AJ92" s="105"/>
      <c r="AK92" s="105">
        <v>307</v>
      </c>
      <c r="AL92" s="105"/>
      <c r="AM92" s="105"/>
      <c r="AN92" s="105"/>
      <c r="AO92" s="105"/>
      <c r="AP92" s="105"/>
      <c r="AQ92" s="105"/>
      <c r="AR92" s="157">
        <v>307</v>
      </c>
      <c r="AS92" s="150"/>
      <c r="AT92" s="150"/>
      <c r="AU92" s="150"/>
      <c r="AV92" s="150">
        <v>52</v>
      </c>
      <c r="AW92" s="150"/>
      <c r="AX92" s="150"/>
      <c r="AY92" s="155">
        <v>52</v>
      </c>
      <c r="AZ92" s="105">
        <v>36</v>
      </c>
      <c r="BA92" s="149" t="s">
        <v>165</v>
      </c>
      <c r="BB92" s="99">
        <v>161</v>
      </c>
      <c r="BC92" s="99"/>
      <c r="BD92" s="99"/>
      <c r="BE92" s="99"/>
      <c r="BF92" s="99"/>
      <c r="BG92" s="99"/>
      <c r="BH92" s="99"/>
      <c r="BI92" s="110"/>
      <c r="BJ92" s="117"/>
      <c r="BK92" s="109"/>
      <c r="BL92" s="109"/>
      <c r="BM92" s="109">
        <v>58</v>
      </c>
      <c r="BN92" s="109"/>
      <c r="BO92" s="109"/>
      <c r="BP92" s="111">
        <v>58</v>
      </c>
      <c r="BQ92" s="119" t="s">
        <v>165</v>
      </c>
      <c r="BR92" s="34"/>
      <c r="BS92" s="8">
        <v>166</v>
      </c>
      <c r="BT92" s="8"/>
      <c r="BU92" s="8"/>
      <c r="BV92" s="8"/>
      <c r="BW92" s="8">
        <v>3</v>
      </c>
      <c r="BX92" s="8"/>
      <c r="BY92" s="8"/>
      <c r="BZ92" s="4">
        <v>169</v>
      </c>
      <c r="CA92" s="8"/>
      <c r="CB92" s="8"/>
      <c r="CC92" s="8"/>
      <c r="CD92" s="8">
        <v>51</v>
      </c>
      <c r="CE92" s="8"/>
      <c r="CF92" s="8"/>
      <c r="CG92" s="8">
        <v>51</v>
      </c>
      <c r="CH92" s="92"/>
      <c r="CI92" s="76"/>
      <c r="CJ92" s="65">
        <v>203</v>
      </c>
      <c r="CK92" s="65"/>
      <c r="CL92" s="65"/>
      <c r="CM92" s="65"/>
      <c r="CN92" s="65"/>
      <c r="CO92" s="65"/>
      <c r="CP92" s="65"/>
      <c r="CQ92" s="73">
        <v>203</v>
      </c>
      <c r="CR92" s="87"/>
      <c r="CS92" s="87"/>
      <c r="CT92" s="87"/>
      <c r="CU92" s="87">
        <v>50</v>
      </c>
      <c r="CV92" s="87"/>
      <c r="CW92" s="87"/>
      <c r="CX92" s="87">
        <v>50</v>
      </c>
      <c r="CY92" s="86"/>
      <c r="CZ92" s="81">
        <v>238</v>
      </c>
      <c r="DA92" s="81"/>
      <c r="DB92" s="81"/>
      <c r="DC92" s="81"/>
      <c r="DD92" s="81"/>
      <c r="DE92" s="81"/>
      <c r="DF92" s="81"/>
      <c r="DG92" s="85">
        <v>238</v>
      </c>
      <c r="DH92" s="82"/>
      <c r="DI92" s="82"/>
      <c r="DJ92" s="82"/>
      <c r="DK92" s="82">
        <v>46</v>
      </c>
      <c r="DL92" s="82"/>
      <c r="DM92" s="82"/>
      <c r="DN92" s="83">
        <v>46</v>
      </c>
      <c r="DO92" s="76"/>
      <c r="DP92" s="65">
        <v>235</v>
      </c>
      <c r="DQ92" s="65"/>
      <c r="DR92" s="65"/>
      <c r="DS92" s="65"/>
      <c r="DT92" s="65"/>
      <c r="DU92" s="65"/>
      <c r="DV92" s="65"/>
      <c r="DW92" s="73">
        <v>235</v>
      </c>
      <c r="DX92" s="65">
        <v>13</v>
      </c>
      <c r="DY92" s="65">
        <v>0</v>
      </c>
      <c r="DZ92" s="65">
        <v>0</v>
      </c>
      <c r="EA92" s="65">
        <v>33</v>
      </c>
      <c r="EB92" s="65">
        <v>0</v>
      </c>
      <c r="EC92" s="65">
        <v>0</v>
      </c>
      <c r="ED92" s="65">
        <v>46</v>
      </c>
      <c r="EE92" s="34"/>
      <c r="EF92">
        <v>223</v>
      </c>
      <c r="EK92" s="4">
        <f t="shared" si="158"/>
        <v>223</v>
      </c>
      <c r="EL92">
        <v>26</v>
      </c>
      <c r="EP92">
        <v>22</v>
      </c>
      <c r="ES92" s="11">
        <f t="shared" si="159"/>
        <v>48</v>
      </c>
      <c r="EU92">
        <v>234</v>
      </c>
      <c r="EZ92" s="4">
        <f t="shared" si="160"/>
        <v>234</v>
      </c>
      <c r="FA92">
        <v>13</v>
      </c>
      <c r="FE92">
        <v>19</v>
      </c>
      <c r="FH92">
        <f t="shared" si="161"/>
        <v>32</v>
      </c>
    </row>
    <row r="93" spans="1:164" x14ac:dyDescent="0.3">
      <c r="A93" s="11" t="s">
        <v>79</v>
      </c>
      <c r="B93" s="8"/>
      <c r="C93" s="8"/>
      <c r="D93" s="8"/>
      <c r="E93" s="8"/>
      <c r="F93" s="8"/>
      <c r="G93" s="8"/>
      <c r="H93" s="8"/>
      <c r="I93" s="8"/>
      <c r="J93" s="4"/>
      <c r="K93" s="8"/>
      <c r="L93" s="8"/>
      <c r="M93" s="8"/>
      <c r="N93" s="8"/>
      <c r="O93" s="8"/>
      <c r="P93" s="8"/>
      <c r="Q93" s="4"/>
      <c r="R93" s="182"/>
      <c r="S93" s="8"/>
      <c r="T93" s="8"/>
      <c r="U93" s="8"/>
      <c r="V93" s="8"/>
      <c r="W93" s="8"/>
      <c r="X93" s="8"/>
      <c r="Y93" s="8"/>
      <c r="Z93" s="8"/>
      <c r="AA93" s="4"/>
      <c r="AB93" s="8"/>
      <c r="AC93" s="8"/>
      <c r="AD93" s="8"/>
      <c r="AE93" s="8"/>
      <c r="AF93" s="8"/>
      <c r="AG93" s="8"/>
      <c r="AH93" s="4"/>
      <c r="AI93" s="182"/>
      <c r="AJ93" s="8"/>
      <c r="AK93" s="8"/>
      <c r="AL93" s="8"/>
      <c r="AM93" s="8"/>
      <c r="AN93" s="8"/>
      <c r="AO93" s="8"/>
      <c r="AP93" s="8"/>
      <c r="AQ93" s="8"/>
      <c r="AR93" s="4"/>
      <c r="AS93" s="8"/>
      <c r="AT93" s="8"/>
      <c r="AU93" s="8"/>
      <c r="AV93" s="8"/>
      <c r="AW93" s="8"/>
      <c r="AX93" s="8"/>
      <c r="AY93" s="4"/>
      <c r="AZ93" s="8"/>
      <c r="BA93" s="34"/>
      <c r="BB93" s="8"/>
      <c r="BC93" s="8"/>
      <c r="BD93" s="8"/>
      <c r="BE93" s="8"/>
      <c r="BF93" s="8"/>
      <c r="BG93" s="8"/>
      <c r="BH93" s="8"/>
      <c r="BI93" s="8"/>
      <c r="BJ93" s="55"/>
      <c r="BK93" s="8"/>
      <c r="BL93" s="8"/>
      <c r="BM93" s="8"/>
      <c r="BN93" s="8"/>
      <c r="BO93" s="8"/>
      <c r="BP93" s="8"/>
      <c r="BQ93" s="92"/>
      <c r="BR93" s="34"/>
      <c r="BS93" s="8"/>
      <c r="BT93" s="8"/>
      <c r="BU93" s="8"/>
      <c r="BV93" s="8"/>
      <c r="BW93" s="8"/>
      <c r="BX93" s="8"/>
      <c r="BY93" s="8"/>
      <c r="BZ93" s="4"/>
      <c r="CA93" s="8"/>
      <c r="CB93" s="8"/>
      <c r="CC93" s="8"/>
      <c r="CD93" s="8"/>
      <c r="CE93" s="8"/>
      <c r="CF93" s="8"/>
      <c r="CG93" s="8"/>
      <c r="CH93" s="92"/>
      <c r="CI93" s="34"/>
      <c r="CQ93" s="4"/>
      <c r="CY93" s="86"/>
      <c r="CZ93" s="81">
        <v>166</v>
      </c>
      <c r="DA93" s="81"/>
      <c r="DB93" s="81"/>
      <c r="DC93" s="81"/>
      <c r="DD93" s="81"/>
      <c r="DE93" s="81"/>
      <c r="DF93" s="81"/>
      <c r="DG93" s="85">
        <v>166</v>
      </c>
      <c r="DH93" s="82">
        <v>28</v>
      </c>
      <c r="DI93" s="82"/>
      <c r="DJ93" s="82"/>
      <c r="DK93" s="82"/>
      <c r="DL93" s="82"/>
      <c r="DM93" s="82">
        <v>3</v>
      </c>
      <c r="DN93" s="83">
        <v>31</v>
      </c>
      <c r="DO93" s="76"/>
      <c r="DP93" s="65">
        <v>161</v>
      </c>
      <c r="DQ93" s="65"/>
      <c r="DR93" s="65"/>
      <c r="DS93" s="65"/>
      <c r="DT93" s="65"/>
      <c r="DU93" s="65"/>
      <c r="DV93" s="65"/>
      <c r="DW93" s="73">
        <v>161</v>
      </c>
      <c r="DX93" s="65">
        <v>25</v>
      </c>
      <c r="DY93" s="65">
        <v>0</v>
      </c>
      <c r="DZ93" s="65">
        <v>0</v>
      </c>
      <c r="EA93" s="65">
        <v>0</v>
      </c>
      <c r="EB93" s="65">
        <v>0</v>
      </c>
      <c r="EC93" s="65">
        <v>2</v>
      </c>
      <c r="ED93" s="65">
        <v>27</v>
      </c>
      <c r="EE93" s="34"/>
      <c r="EF93">
        <v>160</v>
      </c>
      <c r="EK93" s="4">
        <f t="shared" si="158"/>
        <v>160</v>
      </c>
      <c r="EL93">
        <v>41</v>
      </c>
      <c r="ES93" s="11">
        <f t="shared" si="159"/>
        <v>41</v>
      </c>
      <c r="EU93">
        <v>163</v>
      </c>
      <c r="EZ93" s="4">
        <f t="shared" si="160"/>
        <v>163</v>
      </c>
      <c r="FA93">
        <v>39</v>
      </c>
      <c r="FH93">
        <f t="shared" si="161"/>
        <v>39</v>
      </c>
    </row>
    <row r="94" spans="1:164" x14ac:dyDescent="0.3">
      <c r="A94" s="11" t="s">
        <v>80</v>
      </c>
      <c r="B94" s="105" t="s">
        <v>165</v>
      </c>
      <c r="C94" s="105">
        <v>344</v>
      </c>
      <c r="D94" s="105" t="s">
        <v>165</v>
      </c>
      <c r="E94" s="105" t="s">
        <v>165</v>
      </c>
      <c r="F94" s="105">
        <v>136</v>
      </c>
      <c r="G94" s="105" t="s">
        <v>165</v>
      </c>
      <c r="H94" s="105" t="s">
        <v>165</v>
      </c>
      <c r="I94" s="105" t="s">
        <v>165</v>
      </c>
      <c r="J94" s="157"/>
      <c r="K94" s="150" t="s">
        <v>165</v>
      </c>
      <c r="L94" s="150">
        <v>49</v>
      </c>
      <c r="M94" s="150">
        <v>42</v>
      </c>
      <c r="N94" s="150">
        <v>78</v>
      </c>
      <c r="O94" s="150" t="s">
        <v>165</v>
      </c>
      <c r="P94" s="150">
        <v>29</v>
      </c>
      <c r="Q94" s="155"/>
      <c r="R94" s="119">
        <v>408</v>
      </c>
      <c r="S94" s="105" t="s">
        <v>165</v>
      </c>
      <c r="T94" s="105">
        <v>351</v>
      </c>
      <c r="U94" s="105" t="s">
        <v>165</v>
      </c>
      <c r="V94" s="105" t="s">
        <v>165</v>
      </c>
      <c r="W94" s="105">
        <v>157</v>
      </c>
      <c r="X94" s="105" t="s">
        <v>165</v>
      </c>
      <c r="Y94" s="105" t="s">
        <v>165</v>
      </c>
      <c r="Z94" s="105" t="s">
        <v>165</v>
      </c>
      <c r="AA94" s="157"/>
      <c r="AB94" s="150">
        <v>14</v>
      </c>
      <c r="AC94" s="150">
        <v>66</v>
      </c>
      <c r="AD94" s="150">
        <v>19</v>
      </c>
      <c r="AE94" s="150">
        <v>44</v>
      </c>
      <c r="AF94" s="150" t="s">
        <v>165</v>
      </c>
      <c r="AG94" s="150">
        <v>47</v>
      </c>
      <c r="AH94" s="155"/>
      <c r="AI94" s="119">
        <v>112</v>
      </c>
      <c r="AJ94" s="105"/>
      <c r="AK94" s="105">
        <v>349</v>
      </c>
      <c r="AL94" s="105"/>
      <c r="AM94" s="105"/>
      <c r="AN94" s="105">
        <v>163</v>
      </c>
      <c r="AO94" s="105"/>
      <c r="AP94" s="105"/>
      <c r="AQ94" s="105"/>
      <c r="AR94" s="157">
        <v>512</v>
      </c>
      <c r="AS94" s="150">
        <v>14</v>
      </c>
      <c r="AT94" s="150">
        <v>54</v>
      </c>
      <c r="AU94" s="150"/>
      <c r="AV94" s="150"/>
      <c r="AW94" s="150"/>
      <c r="AX94" s="150">
        <v>63</v>
      </c>
      <c r="AY94" s="155">
        <v>131</v>
      </c>
      <c r="AZ94" s="105">
        <v>46</v>
      </c>
      <c r="BA94" s="149"/>
      <c r="BB94" s="99">
        <v>334</v>
      </c>
      <c r="BC94" s="99"/>
      <c r="BD94" s="99"/>
      <c r="BE94" s="99">
        <v>113</v>
      </c>
      <c r="BF94" s="99"/>
      <c r="BG94" s="99"/>
      <c r="BH94" s="99"/>
      <c r="BI94" s="110">
        <v>447</v>
      </c>
      <c r="BJ94" s="117">
        <v>14</v>
      </c>
      <c r="BK94" s="109">
        <v>30</v>
      </c>
      <c r="BL94" s="109"/>
      <c r="BM94" s="109">
        <v>57</v>
      </c>
      <c r="BN94" s="109"/>
      <c r="BO94" s="109">
        <v>65</v>
      </c>
      <c r="BP94" s="111">
        <v>166</v>
      </c>
      <c r="BQ94" s="120">
        <v>137</v>
      </c>
      <c r="BR94" s="34"/>
      <c r="BS94" s="8">
        <v>226</v>
      </c>
      <c r="BT94" s="8"/>
      <c r="BU94" s="8"/>
      <c r="BV94" s="8">
        <v>32</v>
      </c>
      <c r="BW94" s="8"/>
      <c r="BX94" s="8"/>
      <c r="BY94" s="8"/>
      <c r="BZ94" s="4">
        <v>258</v>
      </c>
      <c r="CA94" s="8"/>
      <c r="CB94" s="8">
        <v>14</v>
      </c>
      <c r="CC94" s="8"/>
      <c r="CD94" s="8">
        <v>105</v>
      </c>
      <c r="CE94" s="8"/>
      <c r="CF94" s="8">
        <v>56</v>
      </c>
      <c r="CG94" s="8">
        <v>175</v>
      </c>
      <c r="CH94" s="92">
        <v>42</v>
      </c>
      <c r="CI94" s="76"/>
      <c r="CJ94" s="65">
        <v>264</v>
      </c>
      <c r="CK94" s="65"/>
      <c r="CL94" s="65"/>
      <c r="CM94" s="65">
        <v>14</v>
      </c>
      <c r="CN94" s="65"/>
      <c r="CO94" s="65"/>
      <c r="CP94" s="65"/>
      <c r="CQ94" s="73">
        <v>278</v>
      </c>
      <c r="CR94" s="87"/>
      <c r="CS94" s="87"/>
      <c r="CT94" s="87"/>
      <c r="CU94" s="87">
        <v>85</v>
      </c>
      <c r="CV94" s="87"/>
      <c r="CW94" s="87">
        <v>69</v>
      </c>
      <c r="CX94" s="87">
        <v>154</v>
      </c>
      <c r="CY94" s="86"/>
      <c r="CZ94" s="81">
        <v>281</v>
      </c>
      <c r="DA94" s="81"/>
      <c r="DB94" s="81"/>
      <c r="DC94" s="81"/>
      <c r="DD94" s="81"/>
      <c r="DE94" s="81"/>
      <c r="DF94" s="81"/>
      <c r="DG94" s="85">
        <v>281</v>
      </c>
      <c r="DH94" s="82"/>
      <c r="DI94" s="82"/>
      <c r="DJ94" s="82"/>
      <c r="DK94" s="82">
        <v>74</v>
      </c>
      <c r="DL94" s="82"/>
      <c r="DM94" s="82">
        <v>59</v>
      </c>
      <c r="DN94" s="83">
        <v>133</v>
      </c>
      <c r="DO94" s="76"/>
      <c r="DP94" s="65">
        <v>270</v>
      </c>
      <c r="DQ94" s="65"/>
      <c r="DR94" s="65"/>
      <c r="DS94" s="65"/>
      <c r="DT94" s="65"/>
      <c r="DU94" s="65"/>
      <c r="DV94" s="65"/>
      <c r="DW94" s="73">
        <v>270</v>
      </c>
      <c r="DX94" s="65">
        <v>0</v>
      </c>
      <c r="DY94" s="65">
        <v>0</v>
      </c>
      <c r="DZ94" s="65">
        <v>0</v>
      </c>
      <c r="EA94" s="65">
        <v>63</v>
      </c>
      <c r="EB94" s="65">
        <v>0</v>
      </c>
      <c r="EC94" s="65">
        <v>69</v>
      </c>
      <c r="ED94" s="65">
        <v>132</v>
      </c>
      <c r="EE94" s="34"/>
      <c r="EF94">
        <v>266</v>
      </c>
      <c r="EK94" s="4">
        <f t="shared" si="158"/>
        <v>266</v>
      </c>
      <c r="EN94">
        <v>2</v>
      </c>
      <c r="EP94">
        <v>67</v>
      </c>
      <c r="ER94">
        <v>50</v>
      </c>
      <c r="ES94" s="11">
        <f t="shared" si="159"/>
        <v>119</v>
      </c>
      <c r="EU94">
        <v>273</v>
      </c>
      <c r="EZ94" s="4">
        <f t="shared" si="160"/>
        <v>273</v>
      </c>
      <c r="FC94">
        <v>6</v>
      </c>
      <c r="FE94">
        <v>72</v>
      </c>
      <c r="FG94">
        <v>61</v>
      </c>
      <c r="FH94">
        <f t="shared" si="161"/>
        <v>139</v>
      </c>
    </row>
    <row r="95" spans="1:164" x14ac:dyDescent="0.3">
      <c r="A95" s="11" t="s">
        <v>81</v>
      </c>
      <c r="B95" s="105" t="s">
        <v>165</v>
      </c>
      <c r="C95" s="105">
        <v>385</v>
      </c>
      <c r="D95" s="105" t="s">
        <v>165</v>
      </c>
      <c r="E95" s="105" t="s">
        <v>165</v>
      </c>
      <c r="F95" s="105">
        <v>56</v>
      </c>
      <c r="G95" s="105" t="s">
        <v>165</v>
      </c>
      <c r="H95" s="105">
        <v>10</v>
      </c>
      <c r="I95" s="105" t="s">
        <v>165</v>
      </c>
      <c r="J95" s="157"/>
      <c r="K95" s="150" t="s">
        <v>165</v>
      </c>
      <c r="L95" s="150">
        <v>60</v>
      </c>
      <c r="M95" s="150" t="s">
        <v>165</v>
      </c>
      <c r="N95" s="150">
        <v>66</v>
      </c>
      <c r="O95" s="150" t="s">
        <v>165</v>
      </c>
      <c r="P95" s="150">
        <v>48</v>
      </c>
      <c r="Q95" s="155"/>
      <c r="R95" s="119">
        <v>62</v>
      </c>
      <c r="S95" s="105" t="s">
        <v>165</v>
      </c>
      <c r="T95" s="105">
        <v>362</v>
      </c>
      <c r="U95" s="105" t="s">
        <v>165</v>
      </c>
      <c r="V95" s="105" t="s">
        <v>165</v>
      </c>
      <c r="W95" s="105">
        <v>75</v>
      </c>
      <c r="X95" s="105" t="s">
        <v>165</v>
      </c>
      <c r="Y95" s="105">
        <v>13</v>
      </c>
      <c r="Z95" s="105" t="s">
        <v>165</v>
      </c>
      <c r="AA95" s="157"/>
      <c r="AB95" s="150" t="s">
        <v>165</v>
      </c>
      <c r="AC95" s="150">
        <v>83</v>
      </c>
      <c r="AD95" s="150" t="s">
        <v>165</v>
      </c>
      <c r="AE95" s="150">
        <v>24</v>
      </c>
      <c r="AF95" s="150" t="s">
        <v>165</v>
      </c>
      <c r="AG95" s="150">
        <v>20</v>
      </c>
      <c r="AH95" s="155"/>
      <c r="AI95" s="119">
        <v>65</v>
      </c>
      <c r="AJ95" s="105"/>
      <c r="AK95" s="105">
        <v>345</v>
      </c>
      <c r="AL95" s="105"/>
      <c r="AM95" s="105"/>
      <c r="AN95" s="105">
        <v>95</v>
      </c>
      <c r="AO95" s="105"/>
      <c r="AP95" s="105">
        <v>14</v>
      </c>
      <c r="AQ95" s="105"/>
      <c r="AR95" s="157">
        <v>454</v>
      </c>
      <c r="AS95" s="150"/>
      <c r="AT95" s="150">
        <v>43</v>
      </c>
      <c r="AU95" s="150"/>
      <c r="AV95" s="150"/>
      <c r="AW95" s="150"/>
      <c r="AX95" s="150">
        <v>19</v>
      </c>
      <c r="AY95" s="155">
        <v>62</v>
      </c>
      <c r="AZ95" s="105">
        <v>55</v>
      </c>
      <c r="BA95" s="149"/>
      <c r="BB95" s="99">
        <v>254</v>
      </c>
      <c r="BC95" s="99"/>
      <c r="BD95" s="99"/>
      <c r="BE95" s="99">
        <v>65</v>
      </c>
      <c r="BF95" s="99"/>
      <c r="BG95" s="99">
        <v>16</v>
      </c>
      <c r="BH95" s="99"/>
      <c r="BI95" s="110">
        <v>335</v>
      </c>
      <c r="BJ95" s="117"/>
      <c r="BK95" s="109">
        <v>36</v>
      </c>
      <c r="BL95" s="109"/>
      <c r="BM95" s="109">
        <v>18</v>
      </c>
      <c r="BN95" s="109"/>
      <c r="BO95" s="109">
        <v>18</v>
      </c>
      <c r="BP95" s="111">
        <v>72</v>
      </c>
      <c r="BQ95" s="119">
        <v>53</v>
      </c>
      <c r="BR95" s="34"/>
      <c r="BS95" s="8">
        <v>228</v>
      </c>
      <c r="BT95" s="8"/>
      <c r="BU95" s="8"/>
      <c r="BV95" s="8">
        <v>36</v>
      </c>
      <c r="BW95" s="8"/>
      <c r="BX95" s="8"/>
      <c r="BY95" s="8"/>
      <c r="BZ95" s="4">
        <v>264</v>
      </c>
      <c r="CA95" s="8"/>
      <c r="CB95" s="8">
        <v>16</v>
      </c>
      <c r="CC95" s="8"/>
      <c r="CD95" s="8">
        <v>40</v>
      </c>
      <c r="CE95" s="8"/>
      <c r="CF95" s="8">
        <v>22</v>
      </c>
      <c r="CG95" s="8">
        <v>78</v>
      </c>
      <c r="CH95" s="92">
        <v>68</v>
      </c>
      <c r="CI95" s="76"/>
      <c r="CJ95" s="65">
        <v>225</v>
      </c>
      <c r="CK95" s="65"/>
      <c r="CL95" s="65"/>
      <c r="CM95" s="65">
        <v>37</v>
      </c>
      <c r="CN95" s="65"/>
      <c r="CO95" s="65"/>
      <c r="CP95" s="65"/>
      <c r="CQ95" s="73">
        <v>262</v>
      </c>
      <c r="CR95" s="87"/>
      <c r="CS95" s="87"/>
      <c r="CT95" s="87"/>
      <c r="CU95" s="87">
        <v>53</v>
      </c>
      <c r="CV95" s="87"/>
      <c r="CW95" s="87"/>
      <c r="CX95" s="87">
        <v>53</v>
      </c>
      <c r="CY95" s="86"/>
      <c r="CZ95" s="81">
        <v>203</v>
      </c>
      <c r="DA95" s="81"/>
      <c r="DB95" s="81"/>
      <c r="DC95" s="81"/>
      <c r="DD95" s="81"/>
      <c r="DE95" s="81"/>
      <c r="DF95" s="81"/>
      <c r="DG95" s="85">
        <v>203</v>
      </c>
      <c r="DH95" s="82"/>
      <c r="DI95" s="82"/>
      <c r="DJ95" s="82"/>
      <c r="DK95" s="82">
        <v>49</v>
      </c>
      <c r="DL95" s="82"/>
      <c r="DM95" s="82"/>
      <c r="DN95" s="83">
        <v>49</v>
      </c>
      <c r="DO95" s="76"/>
      <c r="DP95" s="65">
        <v>187</v>
      </c>
      <c r="DQ95" s="65"/>
      <c r="DR95" s="65"/>
      <c r="DS95" s="65"/>
      <c r="DT95" s="65"/>
      <c r="DU95" s="65"/>
      <c r="DV95" s="65"/>
      <c r="DW95" s="73">
        <v>187</v>
      </c>
      <c r="DX95" s="65">
        <v>0</v>
      </c>
      <c r="DY95" s="65">
        <v>0</v>
      </c>
      <c r="DZ95" s="65">
        <v>0</v>
      </c>
      <c r="EA95" s="65">
        <v>39</v>
      </c>
      <c r="EB95" s="65">
        <v>0</v>
      </c>
      <c r="EC95" s="65">
        <v>0</v>
      </c>
      <c r="ED95" s="65">
        <v>39</v>
      </c>
      <c r="EE95" s="34"/>
      <c r="EF95">
        <v>155</v>
      </c>
      <c r="EK95" s="4">
        <f t="shared" si="158"/>
        <v>155</v>
      </c>
      <c r="EP95">
        <v>47</v>
      </c>
      <c r="ES95" s="11">
        <f t="shared" si="159"/>
        <v>47</v>
      </c>
      <c r="EU95">
        <v>147</v>
      </c>
      <c r="EZ95" s="4">
        <f t="shared" si="160"/>
        <v>147</v>
      </c>
      <c r="FE95">
        <v>46</v>
      </c>
      <c r="FH95">
        <f t="shared" si="161"/>
        <v>46</v>
      </c>
    </row>
    <row r="96" spans="1:164" x14ac:dyDescent="0.3">
      <c r="A96" s="11" t="s">
        <v>82</v>
      </c>
      <c r="B96" s="105" t="s">
        <v>165</v>
      </c>
      <c r="C96" s="105">
        <v>436</v>
      </c>
      <c r="D96" s="105">
        <v>58</v>
      </c>
      <c r="E96" s="105" t="s">
        <v>165</v>
      </c>
      <c r="F96" s="105" t="s">
        <v>165</v>
      </c>
      <c r="G96" s="105" t="s">
        <v>165</v>
      </c>
      <c r="H96" s="105" t="s">
        <v>165</v>
      </c>
      <c r="I96" s="105" t="s">
        <v>165</v>
      </c>
      <c r="J96" s="157"/>
      <c r="K96" s="150">
        <v>13</v>
      </c>
      <c r="L96" s="150" t="s">
        <v>165</v>
      </c>
      <c r="M96" s="150">
        <v>72</v>
      </c>
      <c r="N96" s="150" t="s">
        <v>165</v>
      </c>
      <c r="O96" s="150" t="s">
        <v>165</v>
      </c>
      <c r="P96" s="150">
        <v>46</v>
      </c>
      <c r="Q96" s="155"/>
      <c r="R96" s="119">
        <v>65</v>
      </c>
      <c r="S96" s="105" t="s">
        <v>165</v>
      </c>
      <c r="T96" s="105">
        <v>425</v>
      </c>
      <c r="U96" s="105" t="s">
        <v>165</v>
      </c>
      <c r="V96" s="105" t="s">
        <v>165</v>
      </c>
      <c r="W96" s="105" t="s">
        <v>165</v>
      </c>
      <c r="X96" s="105" t="s">
        <v>165</v>
      </c>
      <c r="Y96" s="105" t="s">
        <v>165</v>
      </c>
      <c r="Z96" s="105" t="s">
        <v>165</v>
      </c>
      <c r="AA96" s="157"/>
      <c r="AB96" s="150">
        <v>19</v>
      </c>
      <c r="AC96" s="150" t="s">
        <v>165</v>
      </c>
      <c r="AD96" s="150">
        <v>85</v>
      </c>
      <c r="AE96" s="150" t="s">
        <v>165</v>
      </c>
      <c r="AF96" s="150" t="s">
        <v>165</v>
      </c>
      <c r="AG96" s="150">
        <v>34</v>
      </c>
      <c r="AH96" s="155"/>
      <c r="AI96" s="119">
        <v>86</v>
      </c>
      <c r="AJ96" s="105"/>
      <c r="AK96" s="105">
        <v>400</v>
      </c>
      <c r="AL96" s="105">
        <v>12</v>
      </c>
      <c r="AM96" s="105"/>
      <c r="AN96" s="105"/>
      <c r="AO96" s="105"/>
      <c r="AP96" s="105"/>
      <c r="AQ96" s="105"/>
      <c r="AR96" s="157">
        <v>412</v>
      </c>
      <c r="AS96" s="150">
        <v>10</v>
      </c>
      <c r="AT96" s="150"/>
      <c r="AU96" s="150">
        <v>66</v>
      </c>
      <c r="AV96" s="150"/>
      <c r="AW96" s="150"/>
      <c r="AX96" s="150">
        <v>14</v>
      </c>
      <c r="AY96" s="155">
        <v>90</v>
      </c>
      <c r="AZ96" s="105">
        <v>85</v>
      </c>
      <c r="BA96" s="149"/>
      <c r="BB96" s="99">
        <v>333</v>
      </c>
      <c r="BC96" s="99"/>
      <c r="BD96" s="99"/>
      <c r="BE96" s="99"/>
      <c r="BF96" s="99"/>
      <c r="BG96" s="99"/>
      <c r="BH96" s="99"/>
      <c r="BI96" s="110">
        <v>333</v>
      </c>
      <c r="BJ96" s="117">
        <v>16</v>
      </c>
      <c r="BK96" s="109"/>
      <c r="BL96" s="109">
        <v>83</v>
      </c>
      <c r="BM96" s="109"/>
      <c r="BN96" s="109"/>
      <c r="BO96" s="109"/>
      <c r="BP96" s="111">
        <v>99</v>
      </c>
      <c r="BQ96" s="119"/>
      <c r="BR96" s="34"/>
      <c r="BS96" s="8">
        <v>303</v>
      </c>
      <c r="BT96" s="8"/>
      <c r="BU96" s="8"/>
      <c r="BV96" s="8"/>
      <c r="BW96" s="8"/>
      <c r="BX96" s="8"/>
      <c r="BY96" s="8"/>
      <c r="BZ96" s="4">
        <v>303</v>
      </c>
      <c r="CA96" s="8">
        <v>12</v>
      </c>
      <c r="CB96" s="8"/>
      <c r="CC96" s="8">
        <v>53</v>
      </c>
      <c r="CD96" s="8"/>
      <c r="CE96" s="8"/>
      <c r="CF96" s="8">
        <v>25</v>
      </c>
      <c r="CG96" s="8">
        <v>90</v>
      </c>
      <c r="CH96" s="92">
        <v>18</v>
      </c>
      <c r="CI96" s="76"/>
      <c r="CJ96" s="65">
        <v>287</v>
      </c>
      <c r="CK96" s="65"/>
      <c r="CL96" s="65"/>
      <c r="CM96" s="65"/>
      <c r="CN96" s="65"/>
      <c r="CO96" s="65"/>
      <c r="CP96" s="65"/>
      <c r="CQ96" s="73">
        <v>287</v>
      </c>
      <c r="CR96" s="87">
        <v>24</v>
      </c>
      <c r="CS96" s="87"/>
      <c r="CT96" s="87">
        <v>26</v>
      </c>
      <c r="CU96" s="87"/>
      <c r="CV96" s="87"/>
      <c r="CW96" s="87">
        <v>48</v>
      </c>
      <c r="CX96" s="87">
        <v>98</v>
      </c>
      <c r="CY96" s="86"/>
      <c r="CZ96" s="81">
        <v>289</v>
      </c>
      <c r="DA96" s="81"/>
      <c r="DB96" s="81"/>
      <c r="DC96" s="81"/>
      <c r="DD96" s="81"/>
      <c r="DE96" s="81"/>
      <c r="DF96" s="81"/>
      <c r="DG96" s="85">
        <v>289</v>
      </c>
      <c r="DH96" s="82">
        <v>29</v>
      </c>
      <c r="DI96" s="82"/>
      <c r="DJ96" s="82"/>
      <c r="DK96" s="82"/>
      <c r="DL96" s="82"/>
      <c r="DM96" s="82">
        <v>73</v>
      </c>
      <c r="DN96" s="83">
        <v>102</v>
      </c>
      <c r="DO96" s="76"/>
      <c r="DP96" s="65">
        <v>274</v>
      </c>
      <c r="DQ96" s="65"/>
      <c r="DR96" s="65"/>
      <c r="DS96" s="65"/>
      <c r="DT96" s="65"/>
      <c r="DU96" s="65"/>
      <c r="DV96" s="65"/>
      <c r="DW96" s="73">
        <v>274</v>
      </c>
      <c r="DX96" s="65">
        <v>32</v>
      </c>
      <c r="DY96" s="65">
        <v>0</v>
      </c>
      <c r="DZ96" s="65">
        <v>0</v>
      </c>
      <c r="EA96" s="65">
        <v>0</v>
      </c>
      <c r="EB96" s="65">
        <v>0</v>
      </c>
      <c r="EC96" s="65">
        <v>84</v>
      </c>
      <c r="ED96" s="65">
        <v>116</v>
      </c>
      <c r="EE96" s="34"/>
      <c r="EF96">
        <v>256</v>
      </c>
      <c r="EK96" s="4">
        <f t="shared" si="158"/>
        <v>256</v>
      </c>
      <c r="EL96">
        <v>25</v>
      </c>
      <c r="ER96">
        <v>72</v>
      </c>
      <c r="ES96" s="11">
        <f t="shared" si="159"/>
        <v>97</v>
      </c>
      <c r="EU96">
        <v>264</v>
      </c>
      <c r="EZ96" s="4">
        <f t="shared" si="160"/>
        <v>264</v>
      </c>
      <c r="FA96">
        <v>31</v>
      </c>
      <c r="FB96">
        <v>1</v>
      </c>
      <c r="FG96">
        <v>74</v>
      </c>
      <c r="FH96">
        <f t="shared" si="161"/>
        <v>106</v>
      </c>
    </row>
    <row r="97" spans="1:164" x14ac:dyDescent="0.3">
      <c r="A97" s="11" t="s">
        <v>179</v>
      </c>
      <c r="B97" s="105">
        <v>40</v>
      </c>
      <c r="C97" s="105">
        <v>368</v>
      </c>
      <c r="D97" s="105">
        <v>147</v>
      </c>
      <c r="E97" s="105" t="s">
        <v>165</v>
      </c>
      <c r="F97" s="105">
        <v>25</v>
      </c>
      <c r="G97" s="105" t="s">
        <v>165</v>
      </c>
      <c r="H97" s="105" t="s">
        <v>165</v>
      </c>
      <c r="I97" s="105" t="s">
        <v>165</v>
      </c>
      <c r="J97" s="157"/>
      <c r="K97" s="150">
        <v>66</v>
      </c>
      <c r="L97" s="150">
        <v>69</v>
      </c>
      <c r="M97" s="150">
        <v>108</v>
      </c>
      <c r="N97" s="150">
        <v>63</v>
      </c>
      <c r="O97" s="150" t="s">
        <v>165</v>
      </c>
      <c r="P97" s="150" t="s">
        <v>165</v>
      </c>
      <c r="Q97" s="155"/>
      <c r="R97" s="119">
        <v>48</v>
      </c>
      <c r="S97" s="105">
        <v>15</v>
      </c>
      <c r="T97" s="105">
        <v>280</v>
      </c>
      <c r="U97" s="105">
        <v>76</v>
      </c>
      <c r="V97" s="105" t="s">
        <v>165</v>
      </c>
      <c r="W97" s="105">
        <v>24</v>
      </c>
      <c r="X97" s="105" t="s">
        <v>165</v>
      </c>
      <c r="Y97" s="105" t="s">
        <v>165</v>
      </c>
      <c r="Z97" s="105" t="s">
        <v>165</v>
      </c>
      <c r="AA97" s="157"/>
      <c r="AB97" s="150">
        <v>35</v>
      </c>
      <c r="AC97" s="150">
        <v>69</v>
      </c>
      <c r="AD97" s="150">
        <v>53</v>
      </c>
      <c r="AE97" s="150">
        <v>39</v>
      </c>
      <c r="AF97" s="150" t="s">
        <v>165</v>
      </c>
      <c r="AG97" s="150" t="s">
        <v>165</v>
      </c>
      <c r="AH97" s="155"/>
      <c r="AI97" s="119" t="s">
        <v>165</v>
      </c>
      <c r="AJ97" s="105"/>
      <c r="AK97" s="105"/>
      <c r="AL97" s="105"/>
      <c r="AM97" s="105"/>
      <c r="AN97" s="105"/>
      <c r="AO97" s="105"/>
      <c r="AP97" s="105"/>
      <c r="AQ97" s="105"/>
      <c r="AR97" s="157"/>
      <c r="AS97" s="150"/>
      <c r="AT97" s="150"/>
      <c r="AU97" s="150"/>
      <c r="AV97" s="150"/>
      <c r="AW97" s="150"/>
      <c r="AX97" s="150"/>
      <c r="AY97" s="155"/>
      <c r="AZ97" s="105"/>
      <c r="BA97" s="149"/>
      <c r="BB97" s="99"/>
      <c r="BC97" s="99"/>
      <c r="BD97" s="99"/>
      <c r="BE97" s="99"/>
      <c r="BF97" s="99"/>
      <c r="BG97" s="99"/>
      <c r="BH97" s="99"/>
      <c r="BI97" s="110"/>
      <c r="BJ97" s="117"/>
      <c r="BK97" s="109"/>
      <c r="BL97" s="109"/>
      <c r="BM97" s="109"/>
      <c r="BN97" s="109"/>
      <c r="BO97" s="109"/>
      <c r="BP97" s="111"/>
      <c r="BQ97" s="119"/>
      <c r="BR97" s="34"/>
      <c r="BS97" s="8"/>
      <c r="BT97" s="8"/>
      <c r="BU97" s="8"/>
      <c r="BV97" s="8"/>
      <c r="BW97" s="8"/>
      <c r="BX97" s="8"/>
      <c r="BY97" s="8"/>
      <c r="BZ97" s="4"/>
      <c r="CA97" s="8"/>
      <c r="CB97" s="8"/>
      <c r="CC97" s="8"/>
      <c r="CD97" s="8"/>
      <c r="CE97" s="8"/>
      <c r="CF97" s="8"/>
      <c r="CG97" s="8"/>
      <c r="CH97" s="92"/>
      <c r="CI97" s="76"/>
      <c r="CJ97" s="65"/>
      <c r="CK97" s="65"/>
      <c r="CL97" s="65"/>
      <c r="CM97" s="65"/>
      <c r="CN97" s="65"/>
      <c r="CO97" s="65"/>
      <c r="CP97" s="65"/>
      <c r="CQ97" s="73"/>
      <c r="CR97" s="87"/>
      <c r="CS97" s="87"/>
      <c r="CT97" s="87"/>
      <c r="CU97" s="87"/>
      <c r="CV97" s="87"/>
      <c r="CW97" s="87"/>
      <c r="CX97" s="87"/>
      <c r="CY97" s="86"/>
      <c r="CZ97" s="81"/>
      <c r="DA97" s="81"/>
      <c r="DB97" s="81"/>
      <c r="DC97" s="81"/>
      <c r="DD97" s="81"/>
      <c r="DE97" s="81"/>
      <c r="DF97" s="81"/>
      <c r="DG97" s="85"/>
      <c r="DH97" s="82"/>
      <c r="DI97" s="82"/>
      <c r="DJ97" s="82"/>
      <c r="DK97" s="82"/>
      <c r="DL97" s="82"/>
      <c r="DM97" s="82"/>
      <c r="DN97" s="83"/>
      <c r="DO97" s="76"/>
      <c r="DP97" s="65"/>
      <c r="DQ97" s="65"/>
      <c r="DR97" s="65"/>
      <c r="DS97" s="65"/>
      <c r="DT97" s="65"/>
      <c r="DU97" s="65"/>
      <c r="DV97" s="65"/>
      <c r="DW97" s="73"/>
      <c r="DX97" s="65"/>
      <c r="DY97" s="65"/>
      <c r="DZ97" s="65"/>
      <c r="EA97" s="65"/>
      <c r="EB97" s="65"/>
      <c r="EC97" s="65"/>
      <c r="ED97" s="65"/>
      <c r="EE97" s="34"/>
      <c r="EK97" s="4"/>
      <c r="ES97" s="11"/>
      <c r="EZ97" s="4"/>
    </row>
    <row r="98" spans="1:164" x14ac:dyDescent="0.3">
      <c r="A98" s="11" t="s">
        <v>83</v>
      </c>
      <c r="B98" s="8"/>
      <c r="C98" s="8"/>
      <c r="D98" s="8"/>
      <c r="E98" s="8"/>
      <c r="F98" s="8"/>
      <c r="G98" s="8"/>
      <c r="H98" s="8"/>
      <c r="I98" s="8"/>
      <c r="J98" s="4"/>
      <c r="K98" s="8"/>
      <c r="L98" s="8"/>
      <c r="M98" s="8"/>
      <c r="N98" s="8"/>
      <c r="O98" s="8"/>
      <c r="P98" s="8"/>
      <c r="Q98" s="4"/>
      <c r="R98" s="182"/>
      <c r="S98" s="8"/>
      <c r="T98" s="8"/>
      <c r="U98" s="8"/>
      <c r="V98" s="8"/>
      <c r="W98" s="8"/>
      <c r="X98" s="8"/>
      <c r="Y98" s="8"/>
      <c r="Z98" s="8"/>
      <c r="AA98" s="4"/>
      <c r="AB98" s="8"/>
      <c r="AC98" s="8"/>
      <c r="AD98" s="8"/>
      <c r="AE98" s="8"/>
      <c r="AF98" s="8"/>
      <c r="AG98" s="8"/>
      <c r="AH98" s="4"/>
      <c r="AI98" s="182"/>
      <c r="AJ98" s="8"/>
      <c r="AK98" s="8"/>
      <c r="AL98" s="8"/>
      <c r="AM98" s="8"/>
      <c r="AN98" s="8"/>
      <c r="AO98" s="8"/>
      <c r="AP98" s="8"/>
      <c r="AQ98" s="8"/>
      <c r="AR98" s="4"/>
      <c r="AS98" s="8"/>
      <c r="AT98" s="8"/>
      <c r="AU98" s="8"/>
      <c r="AV98" s="8"/>
      <c r="AW98" s="8"/>
      <c r="AX98" s="8"/>
      <c r="AY98" s="4"/>
      <c r="AZ98" s="8"/>
      <c r="BA98" s="149">
        <v>14</v>
      </c>
      <c r="BB98" s="99">
        <v>378</v>
      </c>
      <c r="BC98" s="99"/>
      <c r="BD98" s="99"/>
      <c r="BE98" s="99"/>
      <c r="BF98" s="99"/>
      <c r="BG98" s="99"/>
      <c r="BH98" s="99"/>
      <c r="BI98" s="110">
        <v>392</v>
      </c>
      <c r="BJ98" s="117">
        <v>51</v>
      </c>
      <c r="BK98" s="109">
        <v>14</v>
      </c>
      <c r="BL98" s="109"/>
      <c r="BM98" s="109"/>
      <c r="BN98" s="109"/>
      <c r="BO98" s="109">
        <v>14</v>
      </c>
      <c r="BP98" s="111">
        <v>79</v>
      </c>
      <c r="BQ98" s="119">
        <v>56</v>
      </c>
      <c r="BR98" s="34">
        <v>18</v>
      </c>
      <c r="BS98" s="8">
        <v>270</v>
      </c>
      <c r="BT98" s="8"/>
      <c r="BU98" s="8"/>
      <c r="BV98" s="8"/>
      <c r="BW98" s="8"/>
      <c r="BX98" s="8"/>
      <c r="BY98" s="8"/>
      <c r="BZ98" s="4">
        <v>288</v>
      </c>
      <c r="CA98" s="8">
        <v>33</v>
      </c>
      <c r="CB98" s="8">
        <v>18</v>
      </c>
      <c r="CC98" s="8"/>
      <c r="CD98" s="8"/>
      <c r="CE98" s="8"/>
      <c r="CF98" s="8">
        <v>44</v>
      </c>
      <c r="CG98" s="8">
        <v>95</v>
      </c>
      <c r="CH98" s="92">
        <v>5</v>
      </c>
      <c r="CI98" s="76">
        <v>26</v>
      </c>
      <c r="CJ98" s="65">
        <v>285</v>
      </c>
      <c r="CK98" s="65"/>
      <c r="CL98" s="65"/>
      <c r="CM98" s="65"/>
      <c r="CN98" s="65"/>
      <c r="CO98" s="65"/>
      <c r="CP98" s="65"/>
      <c r="CQ98" s="73">
        <v>311</v>
      </c>
      <c r="CR98" s="87">
        <v>15</v>
      </c>
      <c r="CS98" s="87">
        <v>26</v>
      </c>
      <c r="CT98" s="87"/>
      <c r="CU98" s="87"/>
      <c r="CV98" s="87"/>
      <c r="CW98" s="87">
        <v>76</v>
      </c>
      <c r="CX98" s="87">
        <v>117</v>
      </c>
      <c r="CY98" s="86">
        <v>26</v>
      </c>
      <c r="CZ98" s="81">
        <v>272</v>
      </c>
      <c r="DA98" s="81"/>
      <c r="DB98" s="81"/>
      <c r="DC98" s="81"/>
      <c r="DD98" s="81"/>
      <c r="DE98" s="81"/>
      <c r="DF98" s="81"/>
      <c r="DG98" s="85">
        <v>298</v>
      </c>
      <c r="DH98" s="82"/>
      <c r="DI98" s="82">
        <v>16</v>
      </c>
      <c r="DJ98" s="82"/>
      <c r="DK98" s="82"/>
      <c r="DL98" s="82"/>
      <c r="DM98" s="82">
        <v>108</v>
      </c>
      <c r="DN98" s="83">
        <v>124</v>
      </c>
      <c r="DO98" s="76">
        <v>29</v>
      </c>
      <c r="DP98" s="65">
        <v>295</v>
      </c>
      <c r="DQ98" s="65"/>
      <c r="DR98" s="65"/>
      <c r="DS98" s="65"/>
      <c r="DT98" s="65"/>
      <c r="DU98" s="65"/>
      <c r="DV98" s="65"/>
      <c r="DW98" s="73">
        <v>324</v>
      </c>
      <c r="DX98" s="65">
        <v>0</v>
      </c>
      <c r="DY98" s="65">
        <v>16</v>
      </c>
      <c r="DZ98" s="65">
        <v>0</v>
      </c>
      <c r="EA98" s="65">
        <v>0</v>
      </c>
      <c r="EB98" s="65">
        <v>0</v>
      </c>
      <c r="EC98" s="65">
        <v>93</v>
      </c>
      <c r="ED98" s="65">
        <v>109</v>
      </c>
      <c r="EE98" s="34">
        <v>30</v>
      </c>
      <c r="EF98">
        <v>261</v>
      </c>
      <c r="EK98" s="4">
        <f t="shared" ref="EK98" si="162">SUM(EE98:EJ98)</f>
        <v>291</v>
      </c>
      <c r="EM98">
        <v>18</v>
      </c>
      <c r="ER98">
        <v>77</v>
      </c>
      <c r="ES98" s="11">
        <f t="shared" ref="ES98" si="163">SUM(EL98:ER98)</f>
        <v>95</v>
      </c>
      <c r="ET98">
        <v>28</v>
      </c>
      <c r="EU98">
        <v>270</v>
      </c>
      <c r="EZ98" s="4">
        <f t="shared" ref="EZ98" si="164">SUM(ET98:EY98)</f>
        <v>298</v>
      </c>
      <c r="FB98">
        <v>25</v>
      </c>
      <c r="FG98">
        <v>85</v>
      </c>
      <c r="FH98">
        <f t="shared" ref="FH98" si="165">SUM(FA98:FG98)</f>
        <v>110</v>
      </c>
    </row>
    <row r="99" spans="1:164" x14ac:dyDescent="0.3">
      <c r="A99" s="11" t="s">
        <v>167</v>
      </c>
      <c r="B99" s="105" t="s">
        <v>165</v>
      </c>
      <c r="C99" s="105">
        <v>559</v>
      </c>
      <c r="D99" s="105" t="s">
        <v>165</v>
      </c>
      <c r="E99" s="105" t="s">
        <v>165</v>
      </c>
      <c r="F99" s="105" t="s">
        <v>165</v>
      </c>
      <c r="G99" s="105" t="s">
        <v>165</v>
      </c>
      <c r="H99" s="105">
        <v>69</v>
      </c>
      <c r="I99" s="105" t="s">
        <v>165</v>
      </c>
      <c r="J99" s="157"/>
      <c r="K99" s="150">
        <v>79</v>
      </c>
      <c r="L99" s="150" t="s">
        <v>165</v>
      </c>
      <c r="M99" s="150" t="s">
        <v>165</v>
      </c>
      <c r="N99" s="150" t="s">
        <v>165</v>
      </c>
      <c r="O99" s="150" t="s">
        <v>165</v>
      </c>
      <c r="P99" s="105" t="s">
        <v>165</v>
      </c>
      <c r="Q99" s="155"/>
      <c r="R99" s="119" t="s">
        <v>165</v>
      </c>
      <c r="S99" s="105" t="s">
        <v>165</v>
      </c>
      <c r="T99" s="105">
        <v>495</v>
      </c>
      <c r="U99" s="105" t="s">
        <v>165</v>
      </c>
      <c r="V99" s="105" t="s">
        <v>165</v>
      </c>
      <c r="W99" s="105" t="s">
        <v>165</v>
      </c>
      <c r="X99" s="105" t="s">
        <v>165</v>
      </c>
      <c r="Y99" s="105" t="s">
        <v>165</v>
      </c>
      <c r="Z99" s="105" t="s">
        <v>165</v>
      </c>
      <c r="AA99" s="157"/>
      <c r="AB99" s="150">
        <v>72</v>
      </c>
      <c r="AC99" s="150" t="s">
        <v>165</v>
      </c>
      <c r="AD99" s="150" t="s">
        <v>165</v>
      </c>
      <c r="AE99" s="150" t="s">
        <v>165</v>
      </c>
      <c r="AF99" s="150" t="s">
        <v>165</v>
      </c>
      <c r="AG99" s="105" t="s">
        <v>165</v>
      </c>
      <c r="AH99" s="155"/>
      <c r="AI99" s="119" t="s">
        <v>165</v>
      </c>
      <c r="AJ99" s="105"/>
      <c r="AK99" s="105">
        <v>394</v>
      </c>
      <c r="AL99" s="105"/>
      <c r="AM99" s="105"/>
      <c r="AN99" s="105"/>
      <c r="AO99" s="105"/>
      <c r="AP99" s="105"/>
      <c r="AQ99" s="105"/>
      <c r="AR99" s="157">
        <v>394</v>
      </c>
      <c r="AS99" s="150">
        <v>40</v>
      </c>
      <c r="AT99" s="150" t="s">
        <v>165</v>
      </c>
      <c r="AU99" s="150"/>
      <c r="AV99" s="150"/>
      <c r="AW99" s="150"/>
      <c r="AX99" s="105" t="s">
        <v>165</v>
      </c>
      <c r="AY99" s="155"/>
      <c r="AZ99" s="105" t="s">
        <v>165</v>
      </c>
      <c r="BA99" s="149"/>
      <c r="BB99" s="99"/>
      <c r="BC99" s="99"/>
      <c r="BD99" s="99"/>
      <c r="BE99" s="99"/>
      <c r="BF99" s="99"/>
      <c r="BG99" s="99"/>
      <c r="BH99" s="99"/>
      <c r="BI99" s="110"/>
      <c r="BJ99" s="117"/>
      <c r="BK99" s="109"/>
      <c r="BL99" s="109"/>
      <c r="BM99" s="109"/>
      <c r="BN99" s="109"/>
      <c r="BO99" s="109"/>
      <c r="BP99" s="111"/>
      <c r="BQ99" s="119"/>
      <c r="BR99" s="34"/>
      <c r="BS99" s="8"/>
      <c r="BT99" s="8"/>
      <c r="BU99" s="8"/>
      <c r="BV99" s="8"/>
      <c r="BW99" s="8"/>
      <c r="BX99" s="8"/>
      <c r="BY99" s="8"/>
      <c r="BZ99" s="4"/>
      <c r="CA99" s="8"/>
      <c r="CB99" s="8"/>
      <c r="CC99" s="8"/>
      <c r="CD99" s="8"/>
      <c r="CE99" s="8"/>
      <c r="CF99" s="8"/>
      <c r="CG99" s="8"/>
      <c r="CH99" s="92"/>
      <c r="CI99" s="76"/>
      <c r="CJ99" s="65"/>
      <c r="CK99" s="65"/>
      <c r="CL99" s="65"/>
      <c r="CM99" s="65"/>
      <c r="CN99" s="65"/>
      <c r="CO99" s="65"/>
      <c r="CP99" s="65"/>
      <c r="CQ99" s="73"/>
      <c r="CR99" s="87"/>
      <c r="CS99" s="87"/>
      <c r="CT99" s="87"/>
      <c r="CU99" s="87"/>
      <c r="CV99" s="87"/>
      <c r="CW99" s="87"/>
      <c r="CX99" s="87"/>
      <c r="CY99" s="86"/>
      <c r="CZ99" s="81"/>
      <c r="DA99" s="81"/>
      <c r="DB99" s="81"/>
      <c r="DC99" s="81"/>
      <c r="DD99" s="81"/>
      <c r="DE99" s="81"/>
      <c r="DF99" s="81"/>
      <c r="DG99" s="85"/>
      <c r="DH99" s="82"/>
      <c r="DI99" s="82"/>
      <c r="DJ99" s="82"/>
      <c r="DK99" s="82"/>
      <c r="DL99" s="82"/>
      <c r="DM99" s="82"/>
      <c r="DN99" s="83"/>
      <c r="DO99" s="76"/>
      <c r="DP99" s="65"/>
      <c r="DQ99" s="65"/>
      <c r="DR99" s="65"/>
      <c r="DS99" s="65"/>
      <c r="DT99" s="65"/>
      <c r="DU99" s="65"/>
      <c r="DV99" s="65"/>
      <c r="DW99" s="73"/>
      <c r="DX99" s="65"/>
      <c r="DY99" s="65"/>
      <c r="DZ99" s="65"/>
      <c r="EA99" s="65"/>
      <c r="EB99" s="65"/>
      <c r="EC99" s="65"/>
      <c r="ED99" s="65"/>
      <c r="EE99" s="34"/>
      <c r="EK99" s="4"/>
      <c r="ES99" s="11"/>
      <c r="EZ99" s="4"/>
    </row>
    <row r="100" spans="1:164" x14ac:dyDescent="0.3">
      <c r="A100" s="11" t="s">
        <v>156</v>
      </c>
      <c r="B100" s="105" t="s">
        <v>165</v>
      </c>
      <c r="C100" s="105">
        <v>636</v>
      </c>
      <c r="D100" s="105" t="s">
        <v>165</v>
      </c>
      <c r="E100" s="105" t="s">
        <v>165</v>
      </c>
      <c r="F100" s="105">
        <v>28</v>
      </c>
      <c r="G100" s="105" t="s">
        <v>165</v>
      </c>
      <c r="H100" s="105" t="s">
        <v>165</v>
      </c>
      <c r="I100" s="105" t="s">
        <v>165</v>
      </c>
      <c r="J100" s="157"/>
      <c r="K100" s="150" t="s">
        <v>165</v>
      </c>
      <c r="L100" s="150" t="s">
        <v>165</v>
      </c>
      <c r="M100" s="150" t="s">
        <v>165</v>
      </c>
      <c r="N100" s="150">
        <v>125</v>
      </c>
      <c r="O100" s="150" t="s">
        <v>165</v>
      </c>
      <c r="P100" s="150">
        <v>187</v>
      </c>
      <c r="Q100" s="155"/>
      <c r="R100" s="119">
        <v>32</v>
      </c>
      <c r="S100" s="105" t="s">
        <v>165</v>
      </c>
      <c r="T100" s="105">
        <v>632</v>
      </c>
      <c r="U100" s="105" t="s">
        <v>165</v>
      </c>
      <c r="V100" s="105" t="s">
        <v>165</v>
      </c>
      <c r="W100" s="105">
        <v>24</v>
      </c>
      <c r="X100" s="105" t="s">
        <v>165</v>
      </c>
      <c r="Y100" s="105" t="s">
        <v>165</v>
      </c>
      <c r="Z100" s="105" t="s">
        <v>165</v>
      </c>
      <c r="AA100" s="157"/>
      <c r="AB100" s="150" t="s">
        <v>165</v>
      </c>
      <c r="AC100" s="150" t="s">
        <v>165</v>
      </c>
      <c r="AD100" s="150" t="s">
        <v>165</v>
      </c>
      <c r="AE100" s="150">
        <v>120</v>
      </c>
      <c r="AF100" s="150" t="s">
        <v>165</v>
      </c>
      <c r="AG100" s="150">
        <v>176</v>
      </c>
      <c r="AH100" s="155"/>
      <c r="AI100" s="119" t="s">
        <v>165</v>
      </c>
      <c r="AJ100" s="105"/>
      <c r="AK100" s="105">
        <v>608</v>
      </c>
      <c r="AL100" s="105"/>
      <c r="AM100" s="105"/>
      <c r="AN100" s="105"/>
      <c r="AO100" s="105"/>
      <c r="AP100" s="105"/>
      <c r="AQ100" s="105"/>
      <c r="AR100" s="157">
        <v>608</v>
      </c>
      <c r="AS100" s="150"/>
      <c r="AT100" s="150"/>
      <c r="AU100" s="150"/>
      <c r="AV100" s="150">
        <v>53</v>
      </c>
      <c r="AW100" s="150"/>
      <c r="AX100" s="150">
        <v>104</v>
      </c>
      <c r="AY100" s="155">
        <v>157</v>
      </c>
      <c r="AZ100" s="105">
        <v>45</v>
      </c>
      <c r="BA100" s="149"/>
      <c r="BB100" s="99">
        <v>446</v>
      </c>
      <c r="BC100" s="99"/>
      <c r="BD100" s="99"/>
      <c r="BE100" s="99"/>
      <c r="BF100" s="99"/>
      <c r="BG100" s="99"/>
      <c r="BH100" s="99"/>
      <c r="BI100" s="110">
        <v>446</v>
      </c>
      <c r="BJ100" s="117"/>
      <c r="BK100" s="109"/>
      <c r="BL100" s="109"/>
      <c r="BM100" s="109">
        <v>53</v>
      </c>
      <c r="BN100" s="109"/>
      <c r="BO100" s="109">
        <v>84</v>
      </c>
      <c r="BP100" s="111">
        <v>137</v>
      </c>
      <c r="BQ100" s="119">
        <v>69</v>
      </c>
      <c r="BR100" s="34">
        <v>2</v>
      </c>
      <c r="BS100" s="8">
        <v>308</v>
      </c>
      <c r="BT100" s="8"/>
      <c r="BU100" s="8"/>
      <c r="BV100" s="8">
        <v>3</v>
      </c>
      <c r="BW100" s="8"/>
      <c r="BX100" s="8"/>
      <c r="BY100" s="8"/>
      <c r="BZ100" s="4">
        <v>313</v>
      </c>
      <c r="CA100" s="8"/>
      <c r="CB100" s="8">
        <v>2</v>
      </c>
      <c r="CC100" s="8"/>
      <c r="CD100" s="8">
        <v>32</v>
      </c>
      <c r="CE100" s="8"/>
      <c r="CF100" s="8">
        <v>75</v>
      </c>
      <c r="CG100" s="8">
        <v>109</v>
      </c>
      <c r="CH100" s="92">
        <v>46</v>
      </c>
      <c r="CI100" s="76"/>
      <c r="CJ100" s="65"/>
      <c r="CK100" s="65"/>
      <c r="CL100" s="65"/>
      <c r="CM100" s="65"/>
      <c r="CN100" s="65"/>
      <c r="CO100" s="65"/>
      <c r="CP100" s="65"/>
      <c r="CQ100" s="73"/>
      <c r="CR100" s="87"/>
      <c r="CS100" s="87"/>
      <c r="CT100" s="87"/>
      <c r="CU100" s="87"/>
      <c r="CV100" s="87"/>
      <c r="CW100" s="87"/>
      <c r="CX100" s="87"/>
      <c r="CY100" s="86"/>
      <c r="CZ100" s="81"/>
      <c r="DA100" s="81"/>
      <c r="DB100" s="81"/>
      <c r="DC100" s="81"/>
      <c r="DD100" s="81"/>
      <c r="DE100" s="81"/>
      <c r="DF100" s="81"/>
      <c r="DG100" s="85"/>
      <c r="DH100" s="82"/>
      <c r="DI100" s="82"/>
      <c r="DJ100" s="82"/>
      <c r="DK100" s="82"/>
      <c r="DL100" s="82"/>
      <c r="DM100" s="82"/>
      <c r="DN100" s="83"/>
      <c r="DO100" s="76"/>
      <c r="DP100" s="65"/>
      <c r="DQ100" s="65"/>
      <c r="DR100" s="65"/>
      <c r="DS100" s="65"/>
      <c r="DT100" s="65"/>
      <c r="DU100" s="65"/>
      <c r="DV100" s="65"/>
      <c r="DW100" s="73"/>
      <c r="DX100" s="65"/>
      <c r="DY100" s="65"/>
      <c r="DZ100" s="65"/>
      <c r="EA100" s="65"/>
      <c r="EB100" s="65"/>
      <c r="EC100" s="65"/>
      <c r="ED100" s="65"/>
      <c r="EE100" s="34"/>
      <c r="EK100" s="4"/>
      <c r="ES100" s="11"/>
      <c r="EZ100" s="4"/>
    </row>
    <row r="101" spans="1:164" x14ac:dyDescent="0.3">
      <c r="A101" s="11" t="s">
        <v>84</v>
      </c>
      <c r="B101" s="8"/>
      <c r="C101" s="8"/>
      <c r="D101" s="8"/>
      <c r="E101" s="8"/>
      <c r="F101" s="8"/>
      <c r="G101" s="8"/>
      <c r="H101" s="8"/>
      <c r="I101" s="8"/>
      <c r="J101" s="4"/>
      <c r="K101" s="8"/>
      <c r="L101" s="8"/>
      <c r="M101" s="8"/>
      <c r="N101" s="8"/>
      <c r="O101" s="8"/>
      <c r="P101" s="8"/>
      <c r="Q101" s="4"/>
      <c r="R101" s="182"/>
      <c r="S101" s="8"/>
      <c r="T101" s="8"/>
      <c r="U101" s="8"/>
      <c r="V101" s="8"/>
      <c r="W101" s="8"/>
      <c r="X101" s="8"/>
      <c r="Y101" s="8"/>
      <c r="Z101" s="8"/>
      <c r="AA101" s="4"/>
      <c r="AB101" s="8"/>
      <c r="AC101" s="8"/>
      <c r="AD101" s="8"/>
      <c r="AE101" s="8"/>
      <c r="AF101" s="8"/>
      <c r="AG101" s="8"/>
      <c r="AH101" s="4"/>
      <c r="AI101" s="182"/>
      <c r="AJ101" s="8"/>
      <c r="AK101" s="8"/>
      <c r="AL101" s="8"/>
      <c r="AM101" s="8"/>
      <c r="AN101" s="8"/>
      <c r="AO101" s="8"/>
      <c r="AP101" s="8"/>
      <c r="AQ101" s="8"/>
      <c r="AR101" s="4"/>
      <c r="AS101" s="8"/>
      <c r="AT101" s="8"/>
      <c r="AU101" s="8"/>
      <c r="AV101" s="8"/>
      <c r="AW101" s="8"/>
      <c r="AX101" s="8"/>
      <c r="AY101" s="4"/>
      <c r="AZ101" s="8"/>
      <c r="BA101" s="34"/>
      <c r="BB101" s="8"/>
      <c r="BC101" s="8"/>
      <c r="BD101" s="8"/>
      <c r="BE101" s="8"/>
      <c r="BF101" s="8"/>
      <c r="BG101" s="8"/>
      <c r="BH101" s="8"/>
      <c r="BI101" s="8"/>
      <c r="BJ101" s="55"/>
      <c r="BK101" s="8"/>
      <c r="BL101" s="8"/>
      <c r="BM101" s="8"/>
      <c r="BN101" s="8"/>
      <c r="BO101" s="8"/>
      <c r="BP101" s="8"/>
      <c r="BQ101" s="92"/>
      <c r="BR101" s="34"/>
      <c r="BS101" s="8"/>
      <c r="BT101" s="8"/>
      <c r="BU101" s="8"/>
      <c r="BV101" s="8"/>
      <c r="BW101" s="8"/>
      <c r="BX101" s="8"/>
      <c r="BY101" s="8"/>
      <c r="BZ101" s="4"/>
      <c r="CA101" s="8"/>
      <c r="CB101" s="8"/>
      <c r="CC101" s="8"/>
      <c r="CD101" s="8"/>
      <c r="CE101" s="8"/>
      <c r="CF101" s="8"/>
      <c r="CG101" s="8"/>
      <c r="CH101" s="92"/>
      <c r="CI101" s="76"/>
      <c r="CJ101" s="65">
        <v>327</v>
      </c>
      <c r="CK101" s="65"/>
      <c r="CL101" s="65"/>
      <c r="CM101" s="65"/>
      <c r="CN101" s="65"/>
      <c r="CO101" s="78"/>
      <c r="CP101" s="65"/>
      <c r="CQ101" s="73">
        <v>327</v>
      </c>
      <c r="CR101" s="87">
        <v>19</v>
      </c>
      <c r="CS101" s="87"/>
      <c r="CT101" s="87"/>
      <c r="CU101" s="87"/>
      <c r="CV101" s="87"/>
      <c r="CW101" s="87">
        <v>87</v>
      </c>
      <c r="CX101" s="87">
        <v>106</v>
      </c>
      <c r="CY101" s="86"/>
      <c r="CZ101" s="81">
        <v>318</v>
      </c>
      <c r="DA101" s="81"/>
      <c r="DB101" s="81"/>
      <c r="DC101" s="81"/>
      <c r="DD101" s="81"/>
      <c r="DE101" s="81"/>
      <c r="DF101" s="81"/>
      <c r="DG101" s="85">
        <v>318</v>
      </c>
      <c r="DH101" s="82">
        <v>21</v>
      </c>
      <c r="DI101" s="82"/>
      <c r="DJ101" s="82"/>
      <c r="DK101" s="82"/>
      <c r="DL101" s="82"/>
      <c r="DM101" s="82">
        <v>105</v>
      </c>
      <c r="DN101" s="83">
        <v>126</v>
      </c>
      <c r="DO101" s="76"/>
      <c r="DP101" s="65">
        <v>316</v>
      </c>
      <c r="DQ101" s="65"/>
      <c r="DR101" s="65"/>
      <c r="DS101" s="65"/>
      <c r="DT101" s="78"/>
      <c r="DU101" s="65"/>
      <c r="DV101" s="65"/>
      <c r="DW101" s="73">
        <v>316</v>
      </c>
      <c r="DX101" s="65"/>
      <c r="DY101" s="65">
        <v>0</v>
      </c>
      <c r="DZ101" s="65">
        <v>0</v>
      </c>
      <c r="EA101" s="65">
        <v>0</v>
      </c>
      <c r="EB101" s="65">
        <v>0</v>
      </c>
      <c r="EC101" s="65">
        <v>124</v>
      </c>
      <c r="ED101" s="65">
        <v>124</v>
      </c>
      <c r="EE101" s="34"/>
      <c r="EF101">
        <v>361</v>
      </c>
      <c r="EK101" s="4">
        <f t="shared" ref="EK101:EK104" si="166">SUM(EE101:EJ101)</f>
        <v>361</v>
      </c>
      <c r="ER101">
        <v>104</v>
      </c>
      <c r="ES101" s="11">
        <f t="shared" ref="ES101:ES105" si="167">SUM(EL101:ER101)</f>
        <v>104</v>
      </c>
      <c r="ET101">
        <v>1</v>
      </c>
      <c r="EU101">
        <v>347</v>
      </c>
      <c r="EZ101" s="4">
        <f t="shared" ref="EZ101:EZ104" si="168">SUM(ET101:EY101)</f>
        <v>348</v>
      </c>
      <c r="FA101">
        <v>3</v>
      </c>
      <c r="FB101">
        <v>1</v>
      </c>
      <c r="FG101">
        <v>113</v>
      </c>
      <c r="FH101">
        <f t="shared" ref="FH101:FH105" si="169">SUM(FA101:FG101)</f>
        <v>117</v>
      </c>
    </row>
    <row r="102" spans="1:164" x14ac:dyDescent="0.3">
      <c r="A102" s="11" t="s">
        <v>85</v>
      </c>
      <c r="B102" s="8"/>
      <c r="C102" s="8"/>
      <c r="D102" s="8"/>
      <c r="E102" s="8"/>
      <c r="F102" s="8"/>
      <c r="G102" s="8"/>
      <c r="H102" s="8"/>
      <c r="I102" s="8"/>
      <c r="J102" s="4"/>
      <c r="K102" s="8"/>
      <c r="L102" s="8"/>
      <c r="M102" s="8"/>
      <c r="N102" s="8"/>
      <c r="O102" s="8"/>
      <c r="P102" s="8"/>
      <c r="Q102" s="4"/>
      <c r="R102" s="182"/>
      <c r="S102" s="8"/>
      <c r="T102" s="8"/>
      <c r="U102" s="8"/>
      <c r="V102" s="8"/>
      <c r="W102" s="8"/>
      <c r="X102" s="8"/>
      <c r="Y102" s="8"/>
      <c r="Z102" s="8"/>
      <c r="AA102" s="4"/>
      <c r="AB102" s="8"/>
      <c r="AC102" s="8"/>
      <c r="AD102" s="8"/>
      <c r="AE102" s="8"/>
      <c r="AF102" s="8"/>
      <c r="AG102" s="8"/>
      <c r="AH102" s="4"/>
      <c r="AI102" s="182"/>
      <c r="AJ102" s="8"/>
      <c r="AK102" s="8"/>
      <c r="AL102" s="8"/>
      <c r="AM102" s="8"/>
      <c r="AN102" s="8"/>
      <c r="AO102" s="8"/>
      <c r="AP102" s="8"/>
      <c r="AQ102" s="8"/>
      <c r="AR102" s="4"/>
      <c r="AS102" s="8"/>
      <c r="AT102" s="8"/>
      <c r="AU102" s="8"/>
      <c r="AV102" s="8"/>
      <c r="AW102" s="8"/>
      <c r="AX102" s="8"/>
      <c r="AY102" s="4"/>
      <c r="AZ102" s="8"/>
      <c r="BA102" s="34"/>
      <c r="BB102" s="8"/>
      <c r="BC102" s="8"/>
      <c r="BD102" s="8"/>
      <c r="BE102" s="8"/>
      <c r="BF102" s="8"/>
      <c r="BG102" s="8"/>
      <c r="BH102" s="8"/>
      <c r="BI102" s="8"/>
      <c r="BJ102" s="55"/>
      <c r="BK102" s="8"/>
      <c r="BL102" s="8"/>
      <c r="BM102" s="8"/>
      <c r="BN102" s="8"/>
      <c r="BO102" s="8"/>
      <c r="BP102" s="8"/>
      <c r="BQ102" s="92"/>
      <c r="BR102" s="34"/>
      <c r="BS102" s="8"/>
      <c r="BT102" s="8"/>
      <c r="BU102" s="8"/>
      <c r="BV102" s="8"/>
      <c r="BW102" s="8"/>
      <c r="BX102" s="8"/>
      <c r="BY102" s="8"/>
      <c r="BZ102" s="4"/>
      <c r="CA102" s="8"/>
      <c r="CB102" s="8"/>
      <c r="CC102" s="8"/>
      <c r="CD102" s="8"/>
      <c r="CE102" s="8"/>
      <c r="CF102" s="8"/>
      <c r="CG102" s="8"/>
      <c r="CH102" s="92"/>
      <c r="CI102" s="76"/>
      <c r="CJ102" s="65">
        <v>165</v>
      </c>
      <c r="CK102" s="65"/>
      <c r="CL102" s="65"/>
      <c r="CM102" s="78"/>
      <c r="CN102" s="65"/>
      <c r="CO102" s="65"/>
      <c r="CP102" s="65"/>
      <c r="CQ102" s="73">
        <v>165</v>
      </c>
      <c r="CR102" s="87"/>
      <c r="CS102" s="88"/>
      <c r="CT102" s="87"/>
      <c r="CU102" s="87">
        <v>19</v>
      </c>
      <c r="CV102" s="87"/>
      <c r="CW102" s="87">
        <v>30</v>
      </c>
      <c r="CX102" s="87">
        <v>49</v>
      </c>
      <c r="CY102" s="86"/>
      <c r="CZ102" s="81">
        <v>184</v>
      </c>
      <c r="DA102" s="81"/>
      <c r="DB102" s="81"/>
      <c r="DC102" s="81"/>
      <c r="DD102" s="81"/>
      <c r="DE102" s="81"/>
      <c r="DF102" s="81"/>
      <c r="DG102" s="85">
        <v>184</v>
      </c>
      <c r="DH102" s="82"/>
      <c r="DI102" s="82"/>
      <c r="DJ102" s="82"/>
      <c r="DK102" s="82"/>
      <c r="DL102" s="82"/>
      <c r="DM102" s="82">
        <v>49</v>
      </c>
      <c r="DN102" s="83">
        <v>49</v>
      </c>
      <c r="DO102" s="76"/>
      <c r="DP102" s="65">
        <v>160</v>
      </c>
      <c r="DQ102" s="65"/>
      <c r="DR102" s="65"/>
      <c r="DS102" s="65"/>
      <c r="DT102" s="65"/>
      <c r="DU102" s="65"/>
      <c r="DV102" s="65"/>
      <c r="DW102" s="73">
        <v>160</v>
      </c>
      <c r="DX102" s="65">
        <v>0</v>
      </c>
      <c r="DY102" s="65">
        <v>0</v>
      </c>
      <c r="DZ102" s="65">
        <v>0</v>
      </c>
      <c r="EA102" s="65">
        <v>0</v>
      </c>
      <c r="EB102" s="65">
        <v>0</v>
      </c>
      <c r="EC102" s="65">
        <v>53</v>
      </c>
      <c r="ED102" s="65">
        <v>53</v>
      </c>
      <c r="EE102" s="34"/>
      <c r="EF102">
        <v>145</v>
      </c>
      <c r="EK102" s="4">
        <f t="shared" si="166"/>
        <v>145</v>
      </c>
      <c r="ER102">
        <v>64</v>
      </c>
      <c r="ES102" s="11">
        <f t="shared" si="167"/>
        <v>64</v>
      </c>
      <c r="EU102">
        <v>136</v>
      </c>
      <c r="EZ102" s="4">
        <f t="shared" si="168"/>
        <v>136</v>
      </c>
      <c r="FG102">
        <v>61</v>
      </c>
      <c r="FH102">
        <f t="shared" si="169"/>
        <v>61</v>
      </c>
    </row>
    <row r="103" spans="1:164" x14ac:dyDescent="0.3">
      <c r="A103" s="11" t="s">
        <v>86</v>
      </c>
      <c r="B103" s="105" t="s">
        <v>165</v>
      </c>
      <c r="C103" s="105">
        <v>161</v>
      </c>
      <c r="D103" s="105" t="s">
        <v>165</v>
      </c>
      <c r="E103" s="105" t="s">
        <v>165</v>
      </c>
      <c r="F103" s="105">
        <v>133</v>
      </c>
      <c r="G103" s="105" t="s">
        <v>165</v>
      </c>
      <c r="H103" s="105" t="s">
        <v>165</v>
      </c>
      <c r="I103" s="105" t="s">
        <v>165</v>
      </c>
      <c r="J103" s="157"/>
      <c r="K103" s="150" t="s">
        <v>165</v>
      </c>
      <c r="L103" s="150">
        <v>49</v>
      </c>
      <c r="M103" s="105" t="s">
        <v>165</v>
      </c>
      <c r="N103" s="150">
        <v>12</v>
      </c>
      <c r="O103" s="150" t="s">
        <v>165</v>
      </c>
      <c r="P103" s="150" t="s">
        <v>165</v>
      </c>
      <c r="Q103" s="155"/>
      <c r="R103" s="119">
        <v>34</v>
      </c>
      <c r="S103" s="105" t="s">
        <v>165</v>
      </c>
      <c r="T103" s="105">
        <v>145</v>
      </c>
      <c r="U103" s="105" t="s">
        <v>165</v>
      </c>
      <c r="V103" s="105" t="s">
        <v>165</v>
      </c>
      <c r="W103" s="105">
        <v>111</v>
      </c>
      <c r="X103" s="105" t="s">
        <v>165</v>
      </c>
      <c r="Y103" s="105" t="s">
        <v>165</v>
      </c>
      <c r="Z103" s="105" t="s">
        <v>165</v>
      </c>
      <c r="AA103" s="157"/>
      <c r="AB103" s="150" t="s">
        <v>165</v>
      </c>
      <c r="AC103" s="150">
        <v>69</v>
      </c>
      <c r="AD103" s="105" t="s">
        <v>165</v>
      </c>
      <c r="AE103" s="150">
        <v>21</v>
      </c>
      <c r="AF103" s="150" t="s">
        <v>165</v>
      </c>
      <c r="AG103" s="150" t="s">
        <v>165</v>
      </c>
      <c r="AH103" s="155"/>
      <c r="AI103" s="119">
        <v>46</v>
      </c>
      <c r="AJ103" s="105"/>
      <c r="AK103" s="105">
        <v>141</v>
      </c>
      <c r="AL103" s="105"/>
      <c r="AM103" s="105"/>
      <c r="AN103" s="105">
        <v>90</v>
      </c>
      <c r="AO103" s="105"/>
      <c r="AP103" s="105"/>
      <c r="AQ103" s="105"/>
      <c r="AR103" s="157">
        <v>231</v>
      </c>
      <c r="AS103" s="150"/>
      <c r="AT103" s="150">
        <v>27</v>
      </c>
      <c r="AU103" s="105" t="s">
        <v>165</v>
      </c>
      <c r="AV103" s="150">
        <v>25</v>
      </c>
      <c r="AW103" s="150"/>
      <c r="AX103" s="150"/>
      <c r="AY103" s="155"/>
      <c r="AZ103" s="105">
        <v>26</v>
      </c>
      <c r="BA103" s="113"/>
      <c r="BB103" s="114">
        <v>175</v>
      </c>
      <c r="BC103" s="114"/>
      <c r="BD103" s="114"/>
      <c r="BE103" s="114">
        <v>37</v>
      </c>
      <c r="BF103" s="114"/>
      <c r="BG103" s="114"/>
      <c r="BH103" s="114"/>
      <c r="BI103" s="114">
        <v>212</v>
      </c>
      <c r="BJ103" s="118"/>
      <c r="BK103" s="115">
        <v>17</v>
      </c>
      <c r="BL103" s="115"/>
      <c r="BM103" s="115">
        <v>47</v>
      </c>
      <c r="BN103" s="115"/>
      <c r="BO103" s="115"/>
      <c r="BP103" s="115">
        <v>64</v>
      </c>
      <c r="BQ103" s="123">
        <v>26</v>
      </c>
      <c r="BR103" s="80"/>
      <c r="BS103" s="98">
        <v>187</v>
      </c>
      <c r="BT103" s="98"/>
      <c r="BU103" s="98"/>
      <c r="BV103" s="98">
        <v>18</v>
      </c>
      <c r="BW103" s="98"/>
      <c r="BX103" s="98"/>
      <c r="BY103" s="98"/>
      <c r="BZ103" s="91">
        <v>205</v>
      </c>
      <c r="CA103" s="98"/>
      <c r="CB103" s="98"/>
      <c r="CC103" s="98"/>
      <c r="CD103" s="98">
        <v>40</v>
      </c>
      <c r="CE103" s="98"/>
      <c r="CF103" s="98"/>
      <c r="CG103" s="91">
        <v>40</v>
      </c>
      <c r="CH103" s="67">
        <v>28</v>
      </c>
      <c r="CI103" s="76"/>
      <c r="CJ103" s="65">
        <v>184</v>
      </c>
      <c r="CK103" s="65"/>
      <c r="CL103" s="65"/>
      <c r="CM103" s="65"/>
      <c r="CN103" s="65"/>
      <c r="CO103" s="65"/>
      <c r="CP103" s="65"/>
      <c r="CQ103" s="73">
        <v>184</v>
      </c>
      <c r="CR103" s="87"/>
      <c r="CS103" s="87"/>
      <c r="CT103" s="87"/>
      <c r="CU103" s="87">
        <v>54</v>
      </c>
      <c r="CV103" s="87"/>
      <c r="CW103" s="87"/>
      <c r="CX103" s="87">
        <v>54</v>
      </c>
      <c r="CY103" s="86"/>
      <c r="CZ103" s="81">
        <v>182</v>
      </c>
      <c r="DA103" s="81"/>
      <c r="DB103" s="81"/>
      <c r="DC103" s="81"/>
      <c r="DD103" s="81"/>
      <c r="DE103" s="81"/>
      <c r="DF103" s="81"/>
      <c r="DG103" s="85">
        <v>182</v>
      </c>
      <c r="DH103" s="82"/>
      <c r="DI103" s="82"/>
      <c r="DJ103" s="82"/>
      <c r="DK103" s="82">
        <v>51</v>
      </c>
      <c r="DL103" s="82"/>
      <c r="DM103" s="82"/>
      <c r="DN103" s="83">
        <v>51</v>
      </c>
      <c r="DO103" s="76"/>
      <c r="DP103" s="65">
        <v>150</v>
      </c>
      <c r="DQ103" s="65"/>
      <c r="DR103" s="65"/>
      <c r="DS103" s="65"/>
      <c r="DT103" s="65"/>
      <c r="DU103" s="65"/>
      <c r="DV103" s="65"/>
      <c r="DW103" s="73">
        <v>150</v>
      </c>
      <c r="DX103" s="65">
        <v>0</v>
      </c>
      <c r="DY103" s="65">
        <v>0</v>
      </c>
      <c r="DZ103" s="65">
        <v>0</v>
      </c>
      <c r="EA103" s="65">
        <v>53</v>
      </c>
      <c r="EB103" s="65">
        <v>0</v>
      </c>
      <c r="EC103" s="65">
        <v>0</v>
      </c>
      <c r="ED103" s="65">
        <v>53</v>
      </c>
      <c r="EE103" s="34"/>
      <c r="EF103">
        <v>147</v>
      </c>
      <c r="EK103" s="4">
        <f t="shared" si="166"/>
        <v>147</v>
      </c>
      <c r="EP103">
        <v>59</v>
      </c>
      <c r="ES103" s="11">
        <f t="shared" si="167"/>
        <v>59</v>
      </c>
      <c r="EU103">
        <v>145</v>
      </c>
      <c r="EV103">
        <v>1</v>
      </c>
      <c r="EZ103" s="4">
        <f t="shared" si="168"/>
        <v>146</v>
      </c>
      <c r="FE103">
        <v>56</v>
      </c>
      <c r="FH103">
        <f t="shared" si="169"/>
        <v>56</v>
      </c>
    </row>
    <row r="104" spans="1:164" s="8" customFormat="1" x14ac:dyDescent="0.3">
      <c r="A104" s="11" t="s">
        <v>87</v>
      </c>
      <c r="J104" s="4"/>
      <c r="Q104" s="4"/>
      <c r="R104" s="31"/>
      <c r="AA104" s="4"/>
      <c r="AH104" s="4"/>
      <c r="AI104" s="31"/>
      <c r="AR104" s="4"/>
      <c r="AY104" s="4"/>
      <c r="AZ104" s="11"/>
      <c r="BJ104" s="46"/>
      <c r="BQ104" s="116"/>
      <c r="BR104" s="34"/>
      <c r="BZ104" s="4"/>
      <c r="CH104" s="92"/>
      <c r="CI104" s="34"/>
      <c r="CQ104" s="4"/>
      <c r="CY104" s="86"/>
      <c r="CZ104" s="81">
        <v>198</v>
      </c>
      <c r="DA104" s="81"/>
      <c r="DB104" s="81"/>
      <c r="DC104" s="81"/>
      <c r="DD104" s="81"/>
      <c r="DE104" s="81"/>
      <c r="DF104" s="81"/>
      <c r="DG104" s="85">
        <v>198</v>
      </c>
      <c r="DH104" s="82">
        <v>3</v>
      </c>
      <c r="DI104" s="82"/>
      <c r="DJ104" s="82"/>
      <c r="DK104" s="82"/>
      <c r="DL104" s="82">
        <v>22</v>
      </c>
      <c r="DM104" s="82">
        <v>47</v>
      </c>
      <c r="DN104" s="83">
        <v>72</v>
      </c>
      <c r="DO104" s="76"/>
      <c r="DP104" s="65">
        <v>192</v>
      </c>
      <c r="DQ104" s="65"/>
      <c r="DR104" s="65"/>
      <c r="DS104" s="65"/>
      <c r="DT104" s="65"/>
      <c r="DU104" s="65"/>
      <c r="DV104" s="65"/>
      <c r="DW104" s="73">
        <v>192</v>
      </c>
      <c r="DX104" s="65">
        <v>0</v>
      </c>
      <c r="DY104" s="65">
        <v>0</v>
      </c>
      <c r="DZ104" s="65">
        <v>0</v>
      </c>
      <c r="EA104" s="65">
        <v>0</v>
      </c>
      <c r="EB104" s="65">
        <v>19</v>
      </c>
      <c r="EC104" s="65">
        <v>39</v>
      </c>
      <c r="ED104" s="65">
        <v>58</v>
      </c>
      <c r="EE104" s="34"/>
      <c r="EF104" s="8">
        <v>192</v>
      </c>
      <c r="EK104" s="4">
        <f t="shared" si="166"/>
        <v>192</v>
      </c>
      <c r="EQ104" s="8">
        <v>9</v>
      </c>
      <c r="ER104" s="8">
        <v>53</v>
      </c>
      <c r="ES104" s="11">
        <f t="shared" si="167"/>
        <v>62</v>
      </c>
      <c r="EU104" s="8">
        <v>190</v>
      </c>
      <c r="EW104" s="8">
        <v>1</v>
      </c>
      <c r="EX104" s="8">
        <v>1</v>
      </c>
      <c r="EZ104" s="4">
        <f t="shared" si="168"/>
        <v>192</v>
      </c>
      <c r="FF104" s="8">
        <v>15</v>
      </c>
      <c r="FG104" s="8">
        <v>46</v>
      </c>
      <c r="FH104">
        <f t="shared" si="169"/>
        <v>61</v>
      </c>
    </row>
    <row r="105" spans="1:164" s="8" customFormat="1" x14ac:dyDescent="0.3">
      <c r="A105" s="13" t="s">
        <v>129</v>
      </c>
      <c r="B105" s="152" t="s">
        <v>165</v>
      </c>
      <c r="C105" s="115">
        <v>153</v>
      </c>
      <c r="D105" s="115" t="s">
        <v>165</v>
      </c>
      <c r="E105" s="115" t="s">
        <v>165</v>
      </c>
      <c r="F105" s="115" t="s">
        <v>165</v>
      </c>
      <c r="G105" s="115" t="s">
        <v>165</v>
      </c>
      <c r="H105" s="115" t="s">
        <v>165</v>
      </c>
      <c r="I105" s="115" t="s">
        <v>165</v>
      </c>
      <c r="J105" s="158"/>
      <c r="K105" s="2" t="s">
        <v>165</v>
      </c>
      <c r="L105" s="2" t="s">
        <v>165</v>
      </c>
      <c r="M105" s="2" t="s">
        <v>165</v>
      </c>
      <c r="N105" s="2" t="s">
        <v>165</v>
      </c>
      <c r="O105" s="2" t="s">
        <v>165</v>
      </c>
      <c r="P105" s="2" t="s">
        <v>165</v>
      </c>
      <c r="Q105" s="5"/>
      <c r="R105" s="153" t="s">
        <v>165</v>
      </c>
      <c r="S105" s="152"/>
      <c r="T105" s="115"/>
      <c r="U105" s="115"/>
      <c r="V105" s="115"/>
      <c r="W105" s="115"/>
      <c r="X105" s="115"/>
      <c r="Y105" s="115"/>
      <c r="Z105" s="115"/>
      <c r="AA105" s="158"/>
      <c r="AB105" s="2"/>
      <c r="AC105" s="2"/>
      <c r="AD105" s="2"/>
      <c r="AE105" s="2"/>
      <c r="AF105" s="2"/>
      <c r="AG105" s="2"/>
      <c r="AH105" s="5"/>
      <c r="AI105" s="153"/>
      <c r="AJ105" s="152"/>
      <c r="AK105" s="115">
        <v>152</v>
      </c>
      <c r="AL105" s="115"/>
      <c r="AM105" s="115"/>
      <c r="AN105" s="115"/>
      <c r="AO105" s="115"/>
      <c r="AP105" s="115"/>
      <c r="AQ105" s="115"/>
      <c r="AR105" s="158">
        <v>152</v>
      </c>
      <c r="AS105" s="2"/>
      <c r="AT105" s="2"/>
      <c r="AU105" s="2"/>
      <c r="AV105" s="2"/>
      <c r="AW105" s="2"/>
      <c r="AX105" s="2"/>
      <c r="AY105" s="5"/>
      <c r="AZ105" s="153">
        <v>35</v>
      </c>
      <c r="BQ105" s="11"/>
      <c r="BR105" s="18"/>
      <c r="BS105" s="8">
        <v>112</v>
      </c>
      <c r="BZ105" s="4">
        <v>112</v>
      </c>
      <c r="CG105" s="8">
        <v>0</v>
      </c>
      <c r="CH105" s="92">
        <v>26</v>
      </c>
      <c r="CI105" s="76">
        <v>0</v>
      </c>
      <c r="CJ105" s="65">
        <v>109</v>
      </c>
      <c r="CK105" s="65">
        <v>0</v>
      </c>
      <c r="CL105" s="65">
        <v>0</v>
      </c>
      <c r="CM105" s="65">
        <v>0</v>
      </c>
      <c r="CN105" s="65">
        <v>0</v>
      </c>
      <c r="CO105" s="65">
        <v>0</v>
      </c>
      <c r="CP105" s="65">
        <v>0</v>
      </c>
      <c r="CQ105" s="73">
        <v>109</v>
      </c>
      <c r="CR105" s="89">
        <v>0</v>
      </c>
      <c r="CS105" s="89">
        <v>0</v>
      </c>
      <c r="CT105" s="89">
        <v>0</v>
      </c>
      <c r="CU105" s="89">
        <v>0</v>
      </c>
      <c r="CV105" s="89">
        <v>0</v>
      </c>
      <c r="CW105" s="89">
        <v>0</v>
      </c>
      <c r="CX105" s="89">
        <v>0</v>
      </c>
      <c r="CY105" s="42">
        <v>0</v>
      </c>
      <c r="CZ105" s="32">
        <v>154</v>
      </c>
      <c r="DA105" s="32">
        <v>0</v>
      </c>
      <c r="DB105" s="32">
        <v>0</v>
      </c>
      <c r="DC105" s="32">
        <v>0</v>
      </c>
      <c r="DD105" s="32">
        <v>0</v>
      </c>
      <c r="DE105" s="32">
        <v>0</v>
      </c>
      <c r="DF105" s="32">
        <v>0</v>
      </c>
      <c r="DG105" s="22">
        <v>154</v>
      </c>
      <c r="DH105" s="32">
        <v>0</v>
      </c>
      <c r="DI105" s="32">
        <v>0</v>
      </c>
      <c r="DJ105" s="32">
        <v>0</v>
      </c>
      <c r="DK105" s="32">
        <v>0</v>
      </c>
      <c r="DL105" s="32">
        <v>0</v>
      </c>
      <c r="DM105" s="32">
        <v>0</v>
      </c>
      <c r="DN105" s="20">
        <v>0</v>
      </c>
      <c r="DO105" s="42">
        <v>0</v>
      </c>
      <c r="DP105" s="19">
        <v>139</v>
      </c>
      <c r="DQ105" s="19">
        <v>0</v>
      </c>
      <c r="DR105" s="19">
        <v>0</v>
      </c>
      <c r="DS105" s="19">
        <v>0</v>
      </c>
      <c r="DT105" s="19">
        <v>0</v>
      </c>
      <c r="DU105" s="19">
        <v>0</v>
      </c>
      <c r="DV105" s="19">
        <v>0</v>
      </c>
      <c r="DW105" s="22">
        <v>139</v>
      </c>
      <c r="DX105" s="65">
        <v>0</v>
      </c>
      <c r="DY105" s="65">
        <v>0</v>
      </c>
      <c r="DZ105" s="65">
        <v>0</v>
      </c>
      <c r="EA105" s="65">
        <v>0</v>
      </c>
      <c r="EB105" s="65">
        <v>0</v>
      </c>
      <c r="EC105" s="65">
        <v>0</v>
      </c>
      <c r="ED105" s="65">
        <v>0</v>
      </c>
      <c r="EE105" s="34"/>
      <c r="EF105" s="8">
        <v>143</v>
      </c>
      <c r="EI105" s="2"/>
      <c r="EJ105" s="2"/>
      <c r="EK105" s="5">
        <f>SUM(EE105:EJ105)</f>
        <v>143</v>
      </c>
      <c r="EL105" s="2"/>
      <c r="EM105" s="2"/>
      <c r="EN105" s="2"/>
      <c r="EO105" s="2"/>
      <c r="EP105" s="2"/>
      <c r="EQ105" s="2"/>
      <c r="ER105" s="2"/>
      <c r="ES105" s="13">
        <f t="shared" si="167"/>
        <v>0</v>
      </c>
      <c r="ET105" s="2"/>
      <c r="EU105" s="2">
        <v>130</v>
      </c>
      <c r="EV105" s="2"/>
      <c r="EW105" s="2"/>
      <c r="EX105" s="2"/>
      <c r="EY105" s="2"/>
      <c r="EZ105" s="5">
        <f>SUM(ET105:EY105)</f>
        <v>130</v>
      </c>
      <c r="FA105" s="2"/>
      <c r="FB105" s="2"/>
      <c r="FC105" s="2"/>
      <c r="FD105" s="2"/>
      <c r="FE105" s="2"/>
      <c r="FF105" s="2"/>
      <c r="FG105" s="2"/>
      <c r="FH105" s="2">
        <f t="shared" si="169"/>
        <v>0</v>
      </c>
    </row>
    <row r="106" spans="1:164" s="8" customFormat="1" x14ac:dyDescent="0.3">
      <c r="B106" s="11" t="s">
        <v>182</v>
      </c>
      <c r="S106" s="11" t="s">
        <v>180</v>
      </c>
      <c r="BQ106" s="11"/>
      <c r="BR106" s="45">
        <f t="shared" ref="BR106:CH106" si="170">SUM(BR8:BR105)</f>
        <v>741</v>
      </c>
      <c r="BS106" s="46">
        <f t="shared" si="170"/>
        <v>16332</v>
      </c>
      <c r="BT106" s="46">
        <f t="shared" si="170"/>
        <v>511</v>
      </c>
      <c r="BU106" s="46">
        <f t="shared" si="170"/>
        <v>64</v>
      </c>
      <c r="BV106" s="46">
        <f t="shared" si="170"/>
        <v>1208</v>
      </c>
      <c r="BW106" s="46">
        <f t="shared" si="170"/>
        <v>87</v>
      </c>
      <c r="BX106" s="46">
        <f t="shared" si="170"/>
        <v>925</v>
      </c>
      <c r="BY106" s="46">
        <f t="shared" si="170"/>
        <v>202</v>
      </c>
      <c r="BZ106" s="46">
        <f t="shared" si="170"/>
        <v>20070</v>
      </c>
      <c r="CA106" s="101">
        <f t="shared" si="170"/>
        <v>1159</v>
      </c>
      <c r="CB106" s="46">
        <f t="shared" si="170"/>
        <v>1823</v>
      </c>
      <c r="CC106" s="46">
        <f t="shared" si="170"/>
        <v>681</v>
      </c>
      <c r="CD106" s="46">
        <f t="shared" si="170"/>
        <v>1177</v>
      </c>
      <c r="CE106" s="46">
        <f t="shared" si="170"/>
        <v>32</v>
      </c>
      <c r="CF106" s="46">
        <f t="shared" si="170"/>
        <v>2046</v>
      </c>
      <c r="CG106" s="46">
        <f t="shared" si="170"/>
        <v>6918</v>
      </c>
      <c r="CH106" s="97">
        <f t="shared" si="170"/>
        <v>3177</v>
      </c>
      <c r="CI106" s="25">
        <v>709</v>
      </c>
      <c r="CJ106" s="25">
        <v>15549</v>
      </c>
      <c r="CK106" s="25">
        <v>425</v>
      </c>
      <c r="CL106" s="25">
        <v>74</v>
      </c>
      <c r="CM106" s="25">
        <v>1108</v>
      </c>
      <c r="CN106" s="25">
        <v>69</v>
      </c>
      <c r="CO106" s="25">
        <v>814</v>
      </c>
      <c r="CP106" s="25">
        <v>239</v>
      </c>
      <c r="CQ106" s="24">
        <v>18987</v>
      </c>
      <c r="CR106" s="25">
        <v>1171</v>
      </c>
      <c r="CS106" s="25">
        <v>1728</v>
      </c>
      <c r="CT106" s="25">
        <v>426</v>
      </c>
      <c r="CU106" s="25">
        <v>1115</v>
      </c>
      <c r="CV106" s="25">
        <v>37</v>
      </c>
      <c r="CW106" s="25">
        <v>2431</v>
      </c>
      <c r="CX106" s="25">
        <v>6908</v>
      </c>
      <c r="CY106" s="23">
        <v>579</v>
      </c>
      <c r="CZ106" s="25">
        <v>15355</v>
      </c>
      <c r="DA106" s="25">
        <v>322</v>
      </c>
      <c r="DB106" s="25">
        <v>79</v>
      </c>
      <c r="DC106" s="25">
        <v>1129</v>
      </c>
      <c r="DD106" s="25">
        <v>42</v>
      </c>
      <c r="DE106" s="25">
        <v>596</v>
      </c>
      <c r="DF106" s="25">
        <v>244</v>
      </c>
      <c r="DG106" s="24">
        <v>18346</v>
      </c>
      <c r="DH106" s="25">
        <v>1054</v>
      </c>
      <c r="DI106" s="25">
        <v>1483</v>
      </c>
      <c r="DJ106" s="25">
        <v>281</v>
      </c>
      <c r="DK106" s="25">
        <v>936</v>
      </c>
      <c r="DL106" s="25">
        <v>22</v>
      </c>
      <c r="DM106" s="25">
        <v>2682</v>
      </c>
      <c r="DN106" s="27">
        <v>6458</v>
      </c>
      <c r="DO106" s="72">
        <v>487</v>
      </c>
      <c r="DP106" s="70">
        <v>14959</v>
      </c>
      <c r="DQ106" s="70">
        <v>290</v>
      </c>
      <c r="DR106" s="79">
        <v>78</v>
      </c>
      <c r="DS106" s="70">
        <v>1086</v>
      </c>
      <c r="DT106" s="70">
        <v>629</v>
      </c>
      <c r="DU106" s="70">
        <v>235</v>
      </c>
      <c r="DV106" s="70">
        <v>44</v>
      </c>
      <c r="DW106" s="75">
        <v>17808</v>
      </c>
      <c r="DX106" s="70">
        <v>1022</v>
      </c>
      <c r="DY106" s="70">
        <v>1466</v>
      </c>
      <c r="DZ106" s="70">
        <v>232</v>
      </c>
      <c r="EA106" s="70">
        <v>803</v>
      </c>
      <c r="EB106" s="70">
        <v>23</v>
      </c>
      <c r="EC106" s="70">
        <v>2652</v>
      </c>
      <c r="ED106" s="70">
        <v>6198</v>
      </c>
      <c r="EE106" s="45">
        <f t="shared" ref="EE106:FH106" si="171">SUM(EE8:EE105)</f>
        <v>425</v>
      </c>
      <c r="EF106" s="46">
        <f t="shared" si="171"/>
        <v>14177</v>
      </c>
      <c r="EG106" s="46">
        <f t="shared" si="171"/>
        <v>259</v>
      </c>
      <c r="EH106" s="46">
        <f t="shared" si="171"/>
        <v>858</v>
      </c>
      <c r="EI106">
        <f t="shared" si="171"/>
        <v>597</v>
      </c>
      <c r="EJ106">
        <f t="shared" si="171"/>
        <v>230</v>
      </c>
      <c r="EK106" s="4">
        <f t="shared" si="171"/>
        <v>16546</v>
      </c>
      <c r="EL106">
        <f t="shared" si="171"/>
        <v>1012</v>
      </c>
      <c r="EM106">
        <f t="shared" si="171"/>
        <v>1395</v>
      </c>
      <c r="EN106">
        <f t="shared" si="171"/>
        <v>234</v>
      </c>
      <c r="EO106">
        <f t="shared" si="171"/>
        <v>82</v>
      </c>
      <c r="EP106">
        <f t="shared" si="171"/>
        <v>927</v>
      </c>
      <c r="EQ106">
        <f t="shared" si="171"/>
        <v>16</v>
      </c>
      <c r="ER106">
        <f t="shared" si="171"/>
        <v>2492</v>
      </c>
      <c r="ES106" s="11">
        <f t="shared" si="171"/>
        <v>6158</v>
      </c>
      <c r="ET106">
        <f t="shared" si="171"/>
        <v>358</v>
      </c>
      <c r="EU106">
        <f t="shared" si="171"/>
        <v>14198</v>
      </c>
      <c r="EV106">
        <f t="shared" si="171"/>
        <v>216</v>
      </c>
      <c r="EW106">
        <f t="shared" si="171"/>
        <v>781</v>
      </c>
      <c r="EX106">
        <f t="shared" si="171"/>
        <v>737</v>
      </c>
      <c r="EY106">
        <f t="shared" si="171"/>
        <v>201</v>
      </c>
      <c r="EZ106" s="4">
        <f t="shared" si="171"/>
        <v>16491</v>
      </c>
      <c r="FA106">
        <f t="shared" si="171"/>
        <v>946</v>
      </c>
      <c r="FB106">
        <f t="shared" si="171"/>
        <v>1367</v>
      </c>
      <c r="FC106">
        <f t="shared" si="171"/>
        <v>275</v>
      </c>
      <c r="FD106">
        <f t="shared" si="171"/>
        <v>118</v>
      </c>
      <c r="FE106">
        <f t="shared" si="171"/>
        <v>822</v>
      </c>
      <c r="FF106">
        <f t="shared" si="171"/>
        <v>23</v>
      </c>
      <c r="FG106">
        <f t="shared" si="171"/>
        <v>2532</v>
      </c>
      <c r="FH106">
        <f t="shared" si="171"/>
        <v>6083</v>
      </c>
    </row>
    <row r="107" spans="1:164" x14ac:dyDescent="0.3">
      <c r="A107" s="183"/>
      <c r="B107" s="8"/>
      <c r="C107" s="8"/>
      <c r="S107" s="8"/>
      <c r="T107" s="8"/>
    </row>
    <row r="108" spans="1:164" x14ac:dyDescent="0.3">
      <c r="BR108" s="100" t="s">
        <v>157</v>
      </c>
    </row>
    <row r="109" spans="1:164" x14ac:dyDescent="0.3">
      <c r="A109" s="9" t="s">
        <v>176</v>
      </c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9" t="s">
        <v>158</v>
      </c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</row>
    <row r="110" spans="1:164" x14ac:dyDescent="0.3">
      <c r="BR110" s="99" t="s">
        <v>159</v>
      </c>
    </row>
    <row r="111" spans="1:164" x14ac:dyDescent="0.3"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100"/>
      <c r="BN111" s="100"/>
      <c r="BO111" s="100"/>
      <c r="BP111" s="100"/>
      <c r="BQ111" s="100"/>
      <c r="BR111" s="99" t="s">
        <v>160</v>
      </c>
    </row>
    <row r="112" spans="1:164" x14ac:dyDescent="0.3">
      <c r="BA112" s="99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  <c r="BM112" s="99"/>
      <c r="BN112" s="99"/>
      <c r="BO112" s="99"/>
      <c r="BP112" s="99"/>
      <c r="BQ112" s="99"/>
      <c r="BR112" s="99" t="s">
        <v>161</v>
      </c>
    </row>
    <row r="113" spans="19:70" x14ac:dyDescent="0.3"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99"/>
      <c r="BL113" s="99"/>
      <c r="BM113" s="99"/>
      <c r="BN113" s="99"/>
      <c r="BO113" s="99"/>
      <c r="BP113" s="99"/>
      <c r="BQ113" s="99"/>
      <c r="BR113" s="99" t="s">
        <v>162</v>
      </c>
    </row>
    <row r="114" spans="19:70" x14ac:dyDescent="0.3"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99"/>
    </row>
    <row r="115" spans="19:70" x14ac:dyDescent="0.3"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</row>
    <row r="116" spans="19:70" x14ac:dyDescent="0.3"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</row>
  </sheetData>
  <pageMargins left="0.70866141732283472" right="0.33" top="0.56000000000000005" bottom="0.31" header="0.31496062992125984" footer="0.2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N55"/>
  <sheetViews>
    <sheetView zoomScaleNormal="100" workbookViewId="0">
      <pane xSplit="1" topLeftCell="B1" activePane="topRight" state="frozen"/>
      <selection activeCell="A7" sqref="A7"/>
      <selection pane="topRight"/>
    </sheetView>
  </sheetViews>
  <sheetFormatPr defaultRowHeight="14.4" x14ac:dyDescent="0.3"/>
  <cols>
    <col min="1" max="1" width="35.6640625" customWidth="1"/>
    <col min="2" max="2" width="9.6640625" bestFit="1" customWidth="1"/>
    <col min="3" max="9" width="8.33203125" customWidth="1"/>
    <col min="10" max="10" width="11.88671875" bestFit="1" customWidth="1"/>
    <col min="11" max="17" width="8.33203125" customWidth="1"/>
    <col min="18" max="18" width="11.88671875" bestFit="1" customWidth="1"/>
    <col min="19" max="27" width="8.33203125" customWidth="1"/>
    <col min="28" max="28" width="11.44140625" bestFit="1" customWidth="1"/>
    <col min="29" max="29" width="9.6640625" bestFit="1" customWidth="1"/>
    <col min="30" max="36" width="5.88671875" customWidth="1"/>
    <col min="37" max="37" width="9.109375" bestFit="1" customWidth="1"/>
    <col min="38" max="43" width="5.88671875" customWidth="1"/>
    <col min="44" max="44" width="9.109375" bestFit="1" customWidth="1"/>
    <col min="45" max="46" width="7.6640625" bestFit="1" customWidth="1"/>
    <col min="47" max="51" width="5.88671875" customWidth="1"/>
    <col min="52" max="52" width="12.88671875" customWidth="1"/>
    <col min="53" max="53" width="9.6640625" bestFit="1" customWidth="1"/>
    <col min="54" max="54" width="5.5546875" bestFit="1" customWidth="1"/>
    <col min="55" max="55" width="4.44140625" bestFit="1" customWidth="1"/>
    <col min="56" max="56" width="11.88671875" customWidth="1"/>
    <col min="57" max="57" width="4.44140625" bestFit="1" customWidth="1"/>
    <col min="58" max="58" width="3.33203125" bestFit="1" customWidth="1"/>
    <col min="59" max="59" width="4.44140625" bestFit="1" customWidth="1"/>
    <col min="60" max="60" width="5.33203125" bestFit="1" customWidth="1"/>
    <col min="61" max="61" width="9.109375" customWidth="1"/>
    <col min="62" max="62" width="7.88671875" bestFit="1" customWidth="1"/>
    <col min="63" max="65" width="4.44140625" bestFit="1" customWidth="1"/>
    <col min="66" max="66" width="3.33203125" bestFit="1" customWidth="1"/>
    <col min="67" max="67" width="5.5546875" bestFit="1" customWidth="1"/>
    <col min="68" max="68" width="5.5546875" customWidth="1"/>
    <col min="69" max="69" width="9.109375" bestFit="1" customWidth="1"/>
    <col min="70" max="71" width="7.6640625" bestFit="1" customWidth="1"/>
    <col min="72" max="74" width="4.44140625" bestFit="1" customWidth="1"/>
    <col min="75" max="75" width="3.33203125" bestFit="1" customWidth="1"/>
    <col min="76" max="76" width="5.33203125" bestFit="1" customWidth="1"/>
    <col min="77" max="77" width="9.109375" bestFit="1" customWidth="1"/>
    <col min="78" max="78" width="9.6640625" bestFit="1" customWidth="1"/>
    <col min="79" max="79" width="11.33203125" customWidth="1"/>
    <col min="80" max="84" width="5.6640625" customWidth="1"/>
    <col min="85" max="85" width="8.88671875" customWidth="1"/>
    <col min="86" max="86" width="9.109375" bestFit="1" customWidth="1"/>
    <col min="87" max="92" width="5.6640625" customWidth="1"/>
    <col min="94" max="94" width="7.6640625" bestFit="1" customWidth="1"/>
    <col min="96" max="100" width="5.6640625" customWidth="1"/>
    <col min="101" max="101" width="9.109375" bestFit="1" customWidth="1"/>
    <col min="103" max="103" width="10.21875" customWidth="1"/>
    <col min="104" max="109" width="5.6640625" customWidth="1"/>
    <col min="111" max="116" width="5.6640625" customWidth="1"/>
    <col min="118" max="118" width="7.6640625" bestFit="1" customWidth="1"/>
    <col min="120" max="124" width="5.6640625" customWidth="1"/>
    <col min="125" max="125" width="9.109375" bestFit="1" customWidth="1"/>
  </cols>
  <sheetData>
    <row r="1" spans="1:248" x14ac:dyDescent="0.3">
      <c r="A1" s="1" t="s">
        <v>132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3" spans="1:248" x14ac:dyDescent="0.3">
      <c r="A3" s="7" t="s">
        <v>125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248" s="30" customFormat="1" x14ac:dyDescent="0.3">
      <c r="A4" s="28"/>
      <c r="B4" s="33">
        <v>44459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33">
        <v>44094</v>
      </c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33">
        <v>43728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33">
        <v>43363</v>
      </c>
      <c r="CX4" s="28"/>
      <c r="CY4" s="16">
        <v>42998</v>
      </c>
      <c r="DX4" s="33" t="s">
        <v>148</v>
      </c>
      <c r="EV4" s="33" t="s">
        <v>147</v>
      </c>
      <c r="FT4" s="33" t="s">
        <v>144</v>
      </c>
      <c r="GR4" s="33" t="s">
        <v>133</v>
      </c>
      <c r="HP4" s="28"/>
      <c r="HQ4" s="10" t="s">
        <v>131</v>
      </c>
    </row>
    <row r="5" spans="1:248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4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4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34"/>
      <c r="CX5" s="11"/>
      <c r="CY5" s="8"/>
      <c r="DX5" s="34"/>
      <c r="EV5" s="34"/>
      <c r="FT5" s="34"/>
      <c r="GR5" s="34"/>
      <c r="HP5" s="11"/>
    </row>
    <row r="6" spans="1:248" x14ac:dyDescent="0.3">
      <c r="A6" s="11"/>
      <c r="B6" s="8" t="s">
        <v>99</v>
      </c>
      <c r="C6" s="8"/>
      <c r="D6" s="8"/>
      <c r="E6" s="8"/>
      <c r="F6" s="8"/>
      <c r="G6" s="8"/>
      <c r="H6" s="8"/>
      <c r="I6" s="8"/>
      <c r="J6" s="4"/>
      <c r="K6" s="8" t="s">
        <v>100</v>
      </c>
      <c r="L6" s="8"/>
      <c r="M6" s="8"/>
      <c r="N6" s="8"/>
      <c r="O6" s="8"/>
      <c r="P6" s="8"/>
      <c r="Q6" s="8"/>
      <c r="R6" s="4"/>
      <c r="S6" s="128" t="s">
        <v>104</v>
      </c>
      <c r="T6" s="8" t="s">
        <v>103</v>
      </c>
      <c r="U6" s="8"/>
      <c r="V6" s="8"/>
      <c r="W6" s="8"/>
      <c r="X6" s="8"/>
      <c r="Y6" s="8"/>
      <c r="Z6" s="8"/>
      <c r="AA6" s="8"/>
      <c r="AB6" s="11"/>
      <c r="AC6" s="8" t="s">
        <v>99</v>
      </c>
      <c r="AD6" s="8"/>
      <c r="AE6" s="8"/>
      <c r="AF6" s="8"/>
      <c r="AG6" s="8"/>
      <c r="AH6" s="8"/>
      <c r="AI6" s="8"/>
      <c r="AJ6" s="8"/>
      <c r="AK6" s="4"/>
      <c r="AL6" s="8" t="s">
        <v>100</v>
      </c>
      <c r="AM6" s="8"/>
      <c r="AN6" s="8"/>
      <c r="AO6" s="8"/>
      <c r="AP6" s="8"/>
      <c r="AQ6" s="8"/>
      <c r="AR6" s="8"/>
      <c r="AS6" s="4"/>
      <c r="AT6" s="128" t="s">
        <v>104</v>
      </c>
      <c r="AU6" s="8" t="s">
        <v>103</v>
      </c>
      <c r="AV6" s="8"/>
      <c r="AW6" s="8"/>
      <c r="AX6" s="8"/>
      <c r="AY6" s="8"/>
      <c r="AZ6" s="8"/>
      <c r="BA6" s="8"/>
      <c r="BB6" s="8"/>
      <c r="BC6" s="11"/>
      <c r="BD6" s="8" t="s">
        <v>99</v>
      </c>
      <c r="BE6" s="8"/>
      <c r="BF6" s="8"/>
      <c r="BG6" s="8"/>
      <c r="BH6" s="8"/>
      <c r="BI6" s="8"/>
      <c r="BJ6" s="8"/>
      <c r="BK6" s="8"/>
      <c r="BL6" s="4"/>
      <c r="BM6" s="8" t="s">
        <v>100</v>
      </c>
      <c r="BN6" s="8"/>
      <c r="BO6" s="8"/>
      <c r="BP6" s="8"/>
      <c r="BQ6" s="8"/>
      <c r="BR6" s="8"/>
      <c r="BS6" s="4"/>
      <c r="BT6" s="128" t="s">
        <v>104</v>
      </c>
      <c r="BU6" s="8" t="s">
        <v>103</v>
      </c>
      <c r="BV6" s="8"/>
      <c r="BW6" s="8"/>
      <c r="BX6" s="8"/>
      <c r="BY6" s="8"/>
      <c r="BZ6" s="8"/>
      <c r="CA6" s="34" t="s">
        <v>99</v>
      </c>
      <c r="CI6" s="8"/>
      <c r="CJ6" s="55" t="s">
        <v>100</v>
      </c>
      <c r="CP6" s="8"/>
      <c r="CQ6" s="128" t="s">
        <v>104</v>
      </c>
      <c r="CR6" t="s">
        <v>103</v>
      </c>
      <c r="CX6" s="11"/>
      <c r="CY6" s="8" t="s">
        <v>99</v>
      </c>
      <c r="DG6" s="4"/>
      <c r="DH6" t="s">
        <v>100</v>
      </c>
      <c r="DO6" s="4"/>
      <c r="DP6" s="4" t="s">
        <v>104</v>
      </c>
      <c r="DQ6" t="s">
        <v>103</v>
      </c>
      <c r="DX6" s="34" t="s">
        <v>99</v>
      </c>
      <c r="EF6" s="4"/>
      <c r="EG6" t="s">
        <v>100</v>
      </c>
      <c r="EM6" s="4"/>
      <c r="EN6" s="4" t="s">
        <v>104</v>
      </c>
      <c r="EO6" t="s">
        <v>103</v>
      </c>
      <c r="EV6" s="34" t="s">
        <v>99</v>
      </c>
      <c r="FD6" s="4"/>
      <c r="FE6" t="s">
        <v>100</v>
      </c>
      <c r="FK6" s="4"/>
      <c r="FL6" s="4" t="s">
        <v>104</v>
      </c>
      <c r="FM6" t="s">
        <v>103</v>
      </c>
      <c r="FT6" s="34" t="s">
        <v>99</v>
      </c>
      <c r="GB6" s="4"/>
      <c r="GC6" t="s">
        <v>100</v>
      </c>
      <c r="GI6" s="4"/>
      <c r="GJ6" s="4" t="s">
        <v>104</v>
      </c>
      <c r="GK6" s="55" t="s">
        <v>103</v>
      </c>
      <c r="GR6" s="34" t="s">
        <v>99</v>
      </c>
      <c r="GY6" s="4"/>
      <c r="GZ6" t="s">
        <v>100</v>
      </c>
      <c r="HG6" s="4"/>
      <c r="HH6" t="s">
        <v>104</v>
      </c>
      <c r="HI6" s="4"/>
      <c r="HJ6" t="s">
        <v>103</v>
      </c>
      <c r="HP6" s="11"/>
      <c r="HQ6" t="s">
        <v>99</v>
      </c>
      <c r="HX6" s="4"/>
      <c r="HY6" t="s">
        <v>100</v>
      </c>
      <c r="IE6" s="4"/>
      <c r="IF6" t="s">
        <v>104</v>
      </c>
      <c r="IG6" s="4"/>
      <c r="IH6" t="s">
        <v>103</v>
      </c>
    </row>
    <row r="7" spans="1:248" x14ac:dyDescent="0.3">
      <c r="A7" s="13" t="s">
        <v>101</v>
      </c>
      <c r="B7" s="148" t="s">
        <v>168</v>
      </c>
      <c r="C7" s="148" t="s">
        <v>169</v>
      </c>
      <c r="D7" s="148" t="s">
        <v>170</v>
      </c>
      <c r="E7" s="148" t="s">
        <v>146</v>
      </c>
      <c r="F7" s="148" t="s">
        <v>171</v>
      </c>
      <c r="G7" s="148" t="s">
        <v>172</v>
      </c>
      <c r="H7" s="148" t="s">
        <v>151</v>
      </c>
      <c r="I7" s="148" t="s">
        <v>145</v>
      </c>
      <c r="J7" s="5" t="s">
        <v>173</v>
      </c>
      <c r="K7" s="115" t="s">
        <v>168</v>
      </c>
      <c r="L7" s="115" t="s">
        <v>169</v>
      </c>
      <c r="M7" s="115" t="s">
        <v>170</v>
      </c>
      <c r="N7" s="115" t="s">
        <v>171</v>
      </c>
      <c r="O7" s="115" t="s">
        <v>172</v>
      </c>
      <c r="P7" s="115" t="s">
        <v>151</v>
      </c>
      <c r="Q7" s="115" t="s">
        <v>145</v>
      </c>
      <c r="R7" s="5" t="s">
        <v>174</v>
      </c>
      <c r="S7" s="131" t="s">
        <v>151</v>
      </c>
      <c r="T7" s="125" t="s">
        <v>138</v>
      </c>
      <c r="U7" s="125" t="s">
        <v>168</v>
      </c>
      <c r="V7" s="125" t="s">
        <v>169</v>
      </c>
      <c r="W7" s="125" t="s">
        <v>170</v>
      </c>
      <c r="X7" s="125" t="s">
        <v>171</v>
      </c>
      <c r="Y7" s="125" t="s">
        <v>172</v>
      </c>
      <c r="Z7" s="125" t="s">
        <v>151</v>
      </c>
      <c r="AA7" s="125" t="s">
        <v>145</v>
      </c>
      <c r="AB7" s="185" t="s">
        <v>175</v>
      </c>
      <c r="AC7" s="148" t="s">
        <v>168</v>
      </c>
      <c r="AD7" s="148" t="s">
        <v>169</v>
      </c>
      <c r="AE7" s="148" t="s">
        <v>170</v>
      </c>
      <c r="AF7" s="148" t="s">
        <v>146</v>
      </c>
      <c r="AG7" s="148" t="s">
        <v>171</v>
      </c>
      <c r="AH7" s="148" t="s">
        <v>172</v>
      </c>
      <c r="AI7" s="148" t="s">
        <v>151</v>
      </c>
      <c r="AJ7" s="148" t="s">
        <v>145</v>
      </c>
      <c r="AK7" s="5" t="s">
        <v>173</v>
      </c>
      <c r="AL7" s="115" t="s">
        <v>168</v>
      </c>
      <c r="AM7" s="115" t="s">
        <v>169</v>
      </c>
      <c r="AN7" s="115" t="s">
        <v>170</v>
      </c>
      <c r="AO7" s="115" t="s">
        <v>171</v>
      </c>
      <c r="AP7" s="115" t="s">
        <v>172</v>
      </c>
      <c r="AQ7" s="115" t="s">
        <v>151</v>
      </c>
      <c r="AR7" s="115" t="s">
        <v>145</v>
      </c>
      <c r="AS7" s="5" t="s">
        <v>174</v>
      </c>
      <c r="AT7" s="131" t="s">
        <v>151</v>
      </c>
      <c r="AU7" s="125" t="s">
        <v>138</v>
      </c>
      <c r="AV7" s="125" t="s">
        <v>168</v>
      </c>
      <c r="AW7" s="125" t="s">
        <v>169</v>
      </c>
      <c r="AX7" s="125" t="s">
        <v>170</v>
      </c>
      <c r="AY7" s="125" t="s">
        <v>171</v>
      </c>
      <c r="AZ7" s="125" t="s">
        <v>172</v>
      </c>
      <c r="BA7" s="125" t="s">
        <v>151</v>
      </c>
      <c r="BB7" s="125" t="s">
        <v>145</v>
      </c>
      <c r="BC7" s="185" t="s">
        <v>175</v>
      </c>
      <c r="BD7" s="148" t="s">
        <v>168</v>
      </c>
      <c r="BE7" s="148" t="s">
        <v>169</v>
      </c>
      <c r="BF7" s="148" t="s">
        <v>170</v>
      </c>
      <c r="BG7" s="148" t="s">
        <v>146</v>
      </c>
      <c r="BH7" s="148" t="s">
        <v>171</v>
      </c>
      <c r="BI7" s="148" t="s">
        <v>172</v>
      </c>
      <c r="BJ7" s="148" t="s">
        <v>151</v>
      </c>
      <c r="BK7" s="148" t="s">
        <v>145</v>
      </c>
      <c r="BL7" s="5" t="s">
        <v>173</v>
      </c>
      <c r="BM7" s="115" t="s">
        <v>168</v>
      </c>
      <c r="BN7" s="115" t="s">
        <v>169</v>
      </c>
      <c r="BO7" s="115" t="s">
        <v>170</v>
      </c>
      <c r="BP7" s="115" t="s">
        <v>171</v>
      </c>
      <c r="BQ7" s="115" t="s">
        <v>172</v>
      </c>
      <c r="BR7" s="115" t="s">
        <v>151</v>
      </c>
      <c r="BS7" s="5" t="s">
        <v>174</v>
      </c>
      <c r="BT7" s="131" t="s">
        <v>151</v>
      </c>
      <c r="BU7" s="125" t="s">
        <v>138</v>
      </c>
      <c r="BV7" s="125" t="s">
        <v>168</v>
      </c>
      <c r="BW7" s="125" t="s">
        <v>170</v>
      </c>
      <c r="BX7" s="125" t="s">
        <v>171</v>
      </c>
      <c r="BY7" s="125" t="s">
        <v>172</v>
      </c>
      <c r="BZ7" s="160" t="s">
        <v>175</v>
      </c>
      <c r="CA7" s="18" t="s">
        <v>0</v>
      </c>
      <c r="CB7" s="2" t="s">
        <v>1</v>
      </c>
      <c r="CC7" s="2" t="s">
        <v>2</v>
      </c>
      <c r="CD7" s="2" t="s">
        <v>146</v>
      </c>
      <c r="CE7" s="2" t="s">
        <v>4</v>
      </c>
      <c r="CF7" s="2" t="s">
        <v>5</v>
      </c>
      <c r="CG7" s="2" t="s">
        <v>6</v>
      </c>
      <c r="CH7" s="2" t="s">
        <v>145</v>
      </c>
      <c r="CI7" s="2" t="s">
        <v>136</v>
      </c>
      <c r="CJ7" s="56" t="s">
        <v>0</v>
      </c>
      <c r="CK7" s="2" t="s">
        <v>1</v>
      </c>
      <c r="CL7" s="2" t="s">
        <v>2</v>
      </c>
      <c r="CM7" s="2" t="s">
        <v>4</v>
      </c>
      <c r="CN7" s="2" t="s">
        <v>5</v>
      </c>
      <c r="CO7" s="2" t="s">
        <v>6</v>
      </c>
      <c r="CP7" s="2" t="s">
        <v>136</v>
      </c>
      <c r="CQ7" s="129" t="s">
        <v>6</v>
      </c>
      <c r="CR7" s="2" t="s">
        <v>138</v>
      </c>
      <c r="CS7" s="2" t="s">
        <v>0</v>
      </c>
      <c r="CT7" s="2" t="s">
        <v>2</v>
      </c>
      <c r="CU7" s="2" t="s">
        <v>4</v>
      </c>
      <c r="CV7" s="2" t="s">
        <v>5</v>
      </c>
      <c r="CW7" s="2" t="s">
        <v>145</v>
      </c>
      <c r="CX7" s="13" t="s">
        <v>136</v>
      </c>
      <c r="CY7" s="2" t="s">
        <v>0</v>
      </c>
      <c r="CZ7" s="2" t="s">
        <v>1</v>
      </c>
      <c r="DA7" s="2" t="s">
        <v>2</v>
      </c>
      <c r="DB7" s="2" t="s">
        <v>146</v>
      </c>
      <c r="DC7" s="2" t="s">
        <v>4</v>
      </c>
      <c r="DD7" s="2" t="s">
        <v>5</v>
      </c>
      <c r="DE7" s="2" t="s">
        <v>6</v>
      </c>
      <c r="DF7" s="2" t="s">
        <v>145</v>
      </c>
      <c r="DG7" s="5" t="s">
        <v>136</v>
      </c>
      <c r="DH7" s="2" t="s">
        <v>0</v>
      </c>
      <c r="DI7" s="2" t="s">
        <v>1</v>
      </c>
      <c r="DJ7" s="2" t="s">
        <v>2</v>
      </c>
      <c r="DK7" s="2" t="s">
        <v>4</v>
      </c>
      <c r="DL7" s="2" t="s">
        <v>5</v>
      </c>
      <c r="DM7" s="2" t="s">
        <v>6</v>
      </c>
      <c r="DN7" s="2" t="s">
        <v>145</v>
      </c>
      <c r="DO7" s="5" t="s">
        <v>136</v>
      </c>
      <c r="DP7" s="5" t="s">
        <v>6</v>
      </c>
      <c r="DQ7" s="2" t="s">
        <v>138</v>
      </c>
      <c r="DR7" s="2" t="s">
        <v>0</v>
      </c>
      <c r="DS7" s="2" t="s">
        <v>2</v>
      </c>
      <c r="DT7" s="2" t="s">
        <v>4</v>
      </c>
      <c r="DU7" s="2" t="s">
        <v>5</v>
      </c>
      <c r="DV7" s="2" t="s">
        <v>145</v>
      </c>
      <c r="DW7" s="13" t="s">
        <v>136</v>
      </c>
      <c r="DX7" s="18" t="s">
        <v>0</v>
      </c>
      <c r="DY7" s="2" t="s">
        <v>1</v>
      </c>
      <c r="DZ7" s="2" t="s">
        <v>2</v>
      </c>
      <c r="EA7" s="2" t="s">
        <v>146</v>
      </c>
      <c r="EB7" s="2" t="s">
        <v>4</v>
      </c>
      <c r="EC7" s="2" t="s">
        <v>5</v>
      </c>
      <c r="ED7" s="2" t="s">
        <v>6</v>
      </c>
      <c r="EE7" s="2" t="s">
        <v>145</v>
      </c>
      <c r="EF7" s="5" t="s">
        <v>136</v>
      </c>
      <c r="EG7" s="2" t="s">
        <v>0</v>
      </c>
      <c r="EH7" s="2" t="s">
        <v>1</v>
      </c>
      <c r="EI7" s="2" t="s">
        <v>2</v>
      </c>
      <c r="EJ7" s="2" t="s">
        <v>4</v>
      </c>
      <c r="EK7" s="2" t="s">
        <v>5</v>
      </c>
      <c r="EL7" s="2" t="s">
        <v>6</v>
      </c>
      <c r="EM7" s="5" t="s">
        <v>136</v>
      </c>
      <c r="EN7" s="5" t="s">
        <v>6</v>
      </c>
      <c r="EO7" s="2" t="s">
        <v>138</v>
      </c>
      <c r="EP7" s="2" t="s">
        <v>0</v>
      </c>
      <c r="EQ7" s="2" t="s">
        <v>2</v>
      </c>
      <c r="ER7" s="2" t="s">
        <v>4</v>
      </c>
      <c r="ES7" s="2" t="s">
        <v>5</v>
      </c>
      <c r="ET7" s="2" t="s">
        <v>145</v>
      </c>
      <c r="EU7" s="13" t="s">
        <v>136</v>
      </c>
      <c r="EV7" s="18" t="s">
        <v>0</v>
      </c>
      <c r="EW7" s="2" t="s">
        <v>1</v>
      </c>
      <c r="EX7" s="2" t="s">
        <v>2</v>
      </c>
      <c r="EY7" s="2" t="s">
        <v>146</v>
      </c>
      <c r="EZ7" s="2" t="s">
        <v>4</v>
      </c>
      <c r="FA7" s="2" t="s">
        <v>5</v>
      </c>
      <c r="FB7" s="2" t="s">
        <v>6</v>
      </c>
      <c r="FC7" s="2" t="s">
        <v>145</v>
      </c>
      <c r="FD7" s="5" t="s">
        <v>136</v>
      </c>
      <c r="FE7" s="2" t="s">
        <v>0</v>
      </c>
      <c r="FF7" s="2" t="s">
        <v>1</v>
      </c>
      <c r="FG7" s="2" t="s">
        <v>2</v>
      </c>
      <c r="FH7" s="2" t="s">
        <v>4</v>
      </c>
      <c r="FI7" s="2" t="s">
        <v>5</v>
      </c>
      <c r="FJ7" s="2" t="s">
        <v>6</v>
      </c>
      <c r="FK7" s="5" t="s">
        <v>136</v>
      </c>
      <c r="FL7" s="5" t="s">
        <v>6</v>
      </c>
      <c r="FM7" s="2" t="s">
        <v>138</v>
      </c>
      <c r="FN7" s="2" t="s">
        <v>0</v>
      </c>
      <c r="FO7" s="2" t="s">
        <v>2</v>
      </c>
      <c r="FP7" s="2" t="s">
        <v>4</v>
      </c>
      <c r="FQ7" s="2" t="s">
        <v>5</v>
      </c>
      <c r="FR7" s="2" t="s">
        <v>145</v>
      </c>
      <c r="FS7" s="13" t="s">
        <v>136</v>
      </c>
      <c r="FT7" s="18" t="s">
        <v>0</v>
      </c>
      <c r="FU7" s="2" t="s">
        <v>1</v>
      </c>
      <c r="FV7" s="2" t="s">
        <v>2</v>
      </c>
      <c r="FW7" s="2" t="s">
        <v>146</v>
      </c>
      <c r="FX7" s="2" t="s">
        <v>4</v>
      </c>
      <c r="FY7" s="2" t="s">
        <v>5</v>
      </c>
      <c r="FZ7" s="2" t="s">
        <v>6</v>
      </c>
      <c r="GA7" s="2" t="s">
        <v>145</v>
      </c>
      <c r="GB7" s="5" t="s">
        <v>136</v>
      </c>
      <c r="GC7" s="2" t="s">
        <v>0</v>
      </c>
      <c r="GD7" s="2" t="s">
        <v>1</v>
      </c>
      <c r="GE7" s="2" t="s">
        <v>2</v>
      </c>
      <c r="GF7" s="2" t="s">
        <v>4</v>
      </c>
      <c r="GG7" s="2" t="s">
        <v>5</v>
      </c>
      <c r="GH7" s="2" t="s">
        <v>6</v>
      </c>
      <c r="GI7" s="5" t="s">
        <v>136</v>
      </c>
      <c r="GJ7" s="5" t="s">
        <v>6</v>
      </c>
      <c r="GK7" s="56" t="s">
        <v>138</v>
      </c>
      <c r="GL7" s="2" t="s">
        <v>0</v>
      </c>
      <c r="GM7" s="2" t="s">
        <v>2</v>
      </c>
      <c r="GN7" s="2" t="s">
        <v>4</v>
      </c>
      <c r="GO7" s="2" t="s">
        <v>5</v>
      </c>
      <c r="GP7" s="2" t="s">
        <v>145</v>
      </c>
      <c r="GQ7" s="13" t="s">
        <v>136</v>
      </c>
      <c r="GR7" s="47" t="s">
        <v>0</v>
      </c>
      <c r="GS7" s="3" t="s">
        <v>1</v>
      </c>
      <c r="GT7" s="3" t="s">
        <v>2</v>
      </c>
      <c r="GU7" s="3" t="s">
        <v>4</v>
      </c>
      <c r="GV7" s="3" t="s">
        <v>5</v>
      </c>
      <c r="GW7" s="3" t="s">
        <v>6</v>
      </c>
      <c r="GX7" s="3" t="s">
        <v>7</v>
      </c>
      <c r="GY7" s="6" t="s">
        <v>102</v>
      </c>
      <c r="GZ7" s="3" t="s">
        <v>0</v>
      </c>
      <c r="HA7" s="3" t="s">
        <v>1</v>
      </c>
      <c r="HB7" s="3" t="s">
        <v>2</v>
      </c>
      <c r="HC7" s="3" t="s">
        <v>88</v>
      </c>
      <c r="HD7" s="3" t="s">
        <v>4</v>
      </c>
      <c r="HE7" s="3" t="s">
        <v>5</v>
      </c>
      <c r="HF7" s="3" t="s">
        <v>6</v>
      </c>
      <c r="HG7" s="6" t="s">
        <v>102</v>
      </c>
      <c r="HH7" s="3" t="s">
        <v>6</v>
      </c>
      <c r="HI7" s="6" t="s">
        <v>102</v>
      </c>
      <c r="HJ7" s="3" t="s">
        <v>98</v>
      </c>
      <c r="HK7" s="3" t="s">
        <v>0</v>
      </c>
      <c r="HL7" s="3" t="s">
        <v>2</v>
      </c>
      <c r="HM7" s="3" t="s">
        <v>4</v>
      </c>
      <c r="HN7" s="3" t="s">
        <v>5</v>
      </c>
      <c r="HO7" s="3" t="s">
        <v>7</v>
      </c>
      <c r="HP7" s="12" t="s">
        <v>102</v>
      </c>
      <c r="HQ7" s="3" t="s">
        <v>0</v>
      </c>
      <c r="HR7" s="3" t="s">
        <v>1</v>
      </c>
      <c r="HS7" s="3" t="s">
        <v>2</v>
      </c>
      <c r="HT7" s="3" t="s">
        <v>4</v>
      </c>
      <c r="HU7" s="3" t="s">
        <v>5</v>
      </c>
      <c r="HV7" s="3" t="s">
        <v>6</v>
      </c>
      <c r="HW7" s="3" t="s">
        <v>7</v>
      </c>
      <c r="HX7" s="6" t="s">
        <v>102</v>
      </c>
      <c r="HY7" s="3" t="s">
        <v>0</v>
      </c>
      <c r="HZ7" s="3" t="s">
        <v>1</v>
      </c>
      <c r="IA7" s="3" t="s">
        <v>2</v>
      </c>
      <c r="IB7" s="3" t="s">
        <v>88</v>
      </c>
      <c r="IC7" s="3" t="s">
        <v>4</v>
      </c>
      <c r="ID7" s="3" t="s">
        <v>6</v>
      </c>
      <c r="IE7" s="6" t="s">
        <v>102</v>
      </c>
      <c r="IF7" s="3" t="s">
        <v>6</v>
      </c>
      <c r="IG7" s="6" t="s">
        <v>102</v>
      </c>
      <c r="IH7" s="3" t="s">
        <v>98</v>
      </c>
      <c r="II7" s="3" t="s">
        <v>0</v>
      </c>
      <c r="IJ7" s="3" t="s">
        <v>2</v>
      </c>
      <c r="IK7" s="3" t="s">
        <v>4</v>
      </c>
      <c r="IL7" s="3" t="s">
        <v>5</v>
      </c>
      <c r="IM7" s="3" t="s">
        <v>7</v>
      </c>
      <c r="IN7" s="3" t="s">
        <v>102</v>
      </c>
    </row>
    <row r="8" spans="1:248" x14ac:dyDescent="0.3">
      <c r="A8" s="11" t="s">
        <v>9</v>
      </c>
      <c r="B8" s="161" t="s">
        <v>165</v>
      </c>
      <c r="C8" s="161">
        <v>366</v>
      </c>
      <c r="D8" s="161" t="s">
        <v>165</v>
      </c>
      <c r="E8" s="161" t="s">
        <v>165</v>
      </c>
      <c r="F8" s="161">
        <v>20</v>
      </c>
      <c r="G8" s="161" t="s">
        <v>165</v>
      </c>
      <c r="H8" s="161" t="s">
        <v>165</v>
      </c>
      <c r="I8" s="161" t="s">
        <v>165</v>
      </c>
      <c r="J8" s="162"/>
      <c r="K8" s="109" t="s">
        <v>165</v>
      </c>
      <c r="L8" s="109" t="s">
        <v>165</v>
      </c>
      <c r="M8" s="109">
        <v>54</v>
      </c>
      <c r="N8" s="109">
        <v>27</v>
      </c>
      <c r="O8" s="109" t="s">
        <v>165</v>
      </c>
      <c r="P8" s="109">
        <v>19</v>
      </c>
      <c r="Q8" s="109"/>
      <c r="R8" s="163"/>
      <c r="S8" s="130">
        <v>346</v>
      </c>
      <c r="T8" s="105" t="s">
        <v>165</v>
      </c>
      <c r="U8" s="105" t="s">
        <v>165</v>
      </c>
      <c r="V8" s="105"/>
      <c r="W8" s="105" t="s">
        <v>165</v>
      </c>
      <c r="X8" s="105" t="s">
        <v>165</v>
      </c>
      <c r="Y8" s="105"/>
      <c r="Z8" s="105" t="s">
        <v>165</v>
      </c>
      <c r="AA8" s="105" t="s">
        <v>165</v>
      </c>
      <c r="AB8" s="186"/>
      <c r="AC8" s="161" t="s">
        <v>165</v>
      </c>
      <c r="AD8" s="161">
        <v>351</v>
      </c>
      <c r="AE8" s="161" t="s">
        <v>165</v>
      </c>
      <c r="AF8" s="161" t="s">
        <v>165</v>
      </c>
      <c r="AG8" s="161">
        <v>13</v>
      </c>
      <c r="AH8" s="161" t="s">
        <v>165</v>
      </c>
      <c r="AI8" s="161" t="s">
        <v>165</v>
      </c>
      <c r="AJ8" s="161" t="s">
        <v>165</v>
      </c>
      <c r="AK8" s="162"/>
      <c r="AL8" s="109" t="s">
        <v>165</v>
      </c>
      <c r="AM8" s="109">
        <v>12</v>
      </c>
      <c r="AN8" s="109">
        <v>29</v>
      </c>
      <c r="AO8" s="109">
        <v>50</v>
      </c>
      <c r="AP8" s="109" t="s">
        <v>165</v>
      </c>
      <c r="AQ8" s="109">
        <v>19</v>
      </c>
      <c r="AR8" s="109" t="s">
        <v>181</v>
      </c>
      <c r="AS8" s="163"/>
      <c r="AT8" s="130">
        <v>342</v>
      </c>
      <c r="AU8" s="105" t="s">
        <v>165</v>
      </c>
      <c r="AV8" s="105" t="s">
        <v>165</v>
      </c>
      <c r="AW8" s="105" t="s">
        <v>165</v>
      </c>
      <c r="AX8" s="105" t="s">
        <v>165</v>
      </c>
      <c r="AY8" s="105" t="s">
        <v>165</v>
      </c>
      <c r="AZ8" s="105" t="s">
        <v>165</v>
      </c>
      <c r="BA8" s="105" t="s">
        <v>165</v>
      </c>
      <c r="BB8" s="105" t="s">
        <v>165</v>
      </c>
      <c r="BC8" s="186"/>
      <c r="BD8" s="161"/>
      <c r="BE8" s="161">
        <v>294</v>
      </c>
      <c r="BF8" s="161"/>
      <c r="BG8" s="161"/>
      <c r="BH8" s="161" t="s">
        <v>165</v>
      </c>
      <c r="BI8" s="161"/>
      <c r="BJ8" s="161"/>
      <c r="BK8" s="161"/>
      <c r="BL8" s="162"/>
      <c r="BM8" s="109">
        <v>15</v>
      </c>
      <c r="BN8" s="109"/>
      <c r="BO8" s="109">
        <v>20</v>
      </c>
      <c r="BP8" s="109">
        <v>57</v>
      </c>
      <c r="BQ8" s="109"/>
      <c r="BR8" s="109" t="s">
        <v>165</v>
      </c>
      <c r="BS8" s="163"/>
      <c r="BT8" s="130">
        <v>293</v>
      </c>
      <c r="BU8" s="105"/>
      <c r="BV8" s="105"/>
      <c r="BW8" s="105"/>
      <c r="BX8" s="105"/>
      <c r="BY8" s="105"/>
      <c r="BZ8" s="105">
        <f>SUM(BU8:BY8)</f>
        <v>0</v>
      </c>
      <c r="CA8" s="165"/>
      <c r="CB8" s="105">
        <v>285</v>
      </c>
      <c r="CC8" s="105"/>
      <c r="CD8" s="105"/>
      <c r="CE8" s="105"/>
      <c r="CF8" s="105"/>
      <c r="CG8" s="105">
        <v>0</v>
      </c>
      <c r="CH8" s="105"/>
      <c r="CI8" s="112">
        <v>285</v>
      </c>
      <c r="CJ8" s="132">
        <v>17</v>
      </c>
      <c r="CK8" s="105"/>
      <c r="CL8" s="105"/>
      <c r="CM8" s="105">
        <v>66</v>
      </c>
      <c r="CN8" s="105"/>
      <c r="CO8" s="105"/>
      <c r="CP8" s="112">
        <v>83</v>
      </c>
      <c r="CQ8" s="130">
        <v>285</v>
      </c>
      <c r="CR8" s="99"/>
      <c r="CS8" s="99">
        <v>11</v>
      </c>
      <c r="CT8" s="99"/>
      <c r="CU8" s="99"/>
      <c r="CV8" s="99"/>
      <c r="CW8" s="99"/>
      <c r="CX8" s="127">
        <v>11</v>
      </c>
      <c r="CY8" s="65"/>
      <c r="CZ8" s="65">
        <v>253</v>
      </c>
      <c r="DA8" s="65"/>
      <c r="DB8" s="65"/>
      <c r="DC8" s="65">
        <v>1</v>
      </c>
      <c r="DD8" s="65">
        <v>5</v>
      </c>
      <c r="DE8" s="65"/>
      <c r="DF8" s="65"/>
      <c r="DG8" s="73">
        <v>259</v>
      </c>
      <c r="DH8" s="65">
        <v>18</v>
      </c>
      <c r="DI8" s="65">
        <v>4</v>
      </c>
      <c r="DJ8" s="65"/>
      <c r="DK8" s="65">
        <v>48</v>
      </c>
      <c r="DL8" s="65"/>
      <c r="DM8" s="65">
        <v>7</v>
      </c>
      <c r="DN8" s="65"/>
      <c r="DO8" s="73">
        <v>77</v>
      </c>
      <c r="DP8" s="73">
        <v>252</v>
      </c>
      <c r="DQ8" s="65"/>
      <c r="DR8" s="65">
        <v>4</v>
      </c>
      <c r="DS8" s="65"/>
      <c r="DT8" s="65"/>
      <c r="DU8" s="65"/>
      <c r="DV8" s="65"/>
      <c r="DW8" s="64">
        <v>4</v>
      </c>
      <c r="DX8" s="76"/>
      <c r="DY8" s="65">
        <v>269</v>
      </c>
      <c r="DZ8" s="65"/>
      <c r="EA8" s="65"/>
      <c r="EB8" s="65"/>
      <c r="EC8" s="65">
        <v>5</v>
      </c>
      <c r="ED8" s="65">
        <v>3</v>
      </c>
      <c r="EE8" s="65"/>
      <c r="EF8" s="73">
        <v>277</v>
      </c>
      <c r="EG8" s="65">
        <v>12</v>
      </c>
      <c r="EH8" s="65">
        <v>8</v>
      </c>
      <c r="EI8" s="65"/>
      <c r="EJ8" s="65">
        <v>48</v>
      </c>
      <c r="EK8" s="65"/>
      <c r="EL8" s="65">
        <v>10</v>
      </c>
      <c r="EM8" s="73">
        <v>78</v>
      </c>
      <c r="EN8" s="73">
        <v>266</v>
      </c>
      <c r="EO8" s="65"/>
      <c r="EP8" s="65"/>
      <c r="EQ8" s="65"/>
      <c r="ER8" s="65"/>
      <c r="ES8" s="65">
        <v>12</v>
      </c>
      <c r="ET8" s="65"/>
      <c r="EU8" s="64">
        <v>12</v>
      </c>
      <c r="EV8" s="76"/>
      <c r="EW8" s="65">
        <v>276</v>
      </c>
      <c r="EX8" s="65"/>
      <c r="EY8" s="65"/>
      <c r="EZ8" s="65"/>
      <c r="FA8" s="65">
        <v>5</v>
      </c>
      <c r="FB8" s="65">
        <v>5</v>
      </c>
      <c r="FC8" s="65"/>
      <c r="FD8" s="73">
        <v>286</v>
      </c>
      <c r="FE8" s="65">
        <v>12</v>
      </c>
      <c r="FF8" s="65">
        <v>8</v>
      </c>
      <c r="FG8" s="65"/>
      <c r="FH8" s="65">
        <v>44</v>
      </c>
      <c r="FI8" s="66"/>
      <c r="FJ8" s="65">
        <v>6</v>
      </c>
      <c r="FK8" s="73">
        <v>70</v>
      </c>
      <c r="FL8" s="73">
        <v>270</v>
      </c>
      <c r="FM8" s="65"/>
      <c r="FN8" s="65"/>
      <c r="FO8" s="65"/>
      <c r="FP8" s="65"/>
      <c r="FQ8" s="66"/>
      <c r="FR8" s="65"/>
      <c r="FS8" s="64">
        <v>0</v>
      </c>
      <c r="FT8" s="63">
        <v>0</v>
      </c>
      <c r="FU8" s="51">
        <v>264</v>
      </c>
      <c r="FV8" s="51">
        <v>0</v>
      </c>
      <c r="FW8" s="51">
        <v>0</v>
      </c>
      <c r="FX8" s="60">
        <v>0</v>
      </c>
      <c r="FY8" s="51">
        <v>0</v>
      </c>
      <c r="FZ8" s="60">
        <v>0</v>
      </c>
      <c r="GA8" s="51">
        <v>0</v>
      </c>
      <c r="GB8" s="61">
        <v>264</v>
      </c>
      <c r="GC8" s="51">
        <v>18</v>
      </c>
      <c r="GD8" s="51">
        <v>4</v>
      </c>
      <c r="GE8" s="51">
        <v>0</v>
      </c>
      <c r="GF8" s="51">
        <v>53</v>
      </c>
      <c r="GG8" s="51">
        <v>3</v>
      </c>
      <c r="GH8" s="51">
        <v>20</v>
      </c>
      <c r="GI8" s="61">
        <v>98</v>
      </c>
      <c r="GJ8" s="61">
        <v>244</v>
      </c>
      <c r="GK8" s="57">
        <v>0</v>
      </c>
      <c r="GL8" s="49">
        <v>0</v>
      </c>
      <c r="GM8" s="49">
        <v>0</v>
      </c>
      <c r="GN8" s="49">
        <v>0</v>
      </c>
      <c r="GO8" s="49">
        <v>0</v>
      </c>
      <c r="GP8" s="49">
        <v>0</v>
      </c>
      <c r="GQ8" s="48">
        <v>0</v>
      </c>
      <c r="GR8" s="34"/>
      <c r="GS8">
        <v>242</v>
      </c>
      <c r="GY8" s="4">
        <f>SUM(GR8:GX8)</f>
        <v>242</v>
      </c>
      <c r="GZ8">
        <v>15</v>
      </c>
      <c r="HD8">
        <v>40</v>
      </c>
      <c r="HE8">
        <v>3</v>
      </c>
      <c r="HF8">
        <v>16</v>
      </c>
      <c r="HG8" s="4">
        <f>SUM(GZ8:HF8)</f>
        <v>74</v>
      </c>
      <c r="HH8">
        <v>224</v>
      </c>
      <c r="HI8" s="4">
        <f t="shared" ref="HI8:HI15" si="0">SUM(HH8:HH8)</f>
        <v>224</v>
      </c>
      <c r="HP8" s="11">
        <f>SUM(HJ8:HO8)</f>
        <v>0</v>
      </c>
      <c r="HQ8">
        <v>1</v>
      </c>
      <c r="HR8">
        <v>244</v>
      </c>
      <c r="HT8">
        <v>4</v>
      </c>
      <c r="HU8">
        <v>1</v>
      </c>
      <c r="HV8">
        <v>2</v>
      </c>
      <c r="HX8" s="4">
        <f>SUM(HQ8:HW8)</f>
        <v>252</v>
      </c>
      <c r="HY8">
        <v>13</v>
      </c>
      <c r="HZ8">
        <v>8</v>
      </c>
      <c r="IA8">
        <v>1</v>
      </c>
      <c r="IC8">
        <v>30</v>
      </c>
      <c r="ID8">
        <v>27</v>
      </c>
      <c r="IE8" s="4">
        <f>SUM(HY8:ID8)</f>
        <v>79</v>
      </c>
      <c r="IF8">
        <v>151</v>
      </c>
      <c r="IG8" s="4">
        <f t="shared" ref="IG8:IG15" si="1">SUM(IF8:IF8)</f>
        <v>151</v>
      </c>
      <c r="IK8">
        <v>1</v>
      </c>
      <c r="IN8">
        <f>SUM(IH8:IM8)</f>
        <v>1</v>
      </c>
    </row>
    <row r="9" spans="1:248" x14ac:dyDescent="0.3">
      <c r="A9" s="11" t="s">
        <v>89</v>
      </c>
      <c r="B9" s="8"/>
      <c r="C9" s="8"/>
      <c r="D9" s="8"/>
      <c r="E9" s="8"/>
      <c r="F9" s="8"/>
      <c r="G9" s="8"/>
      <c r="H9" s="8"/>
      <c r="I9" s="8"/>
      <c r="J9" s="4"/>
      <c r="K9" s="8"/>
      <c r="L9" s="8"/>
      <c r="M9" s="8"/>
      <c r="N9" s="8"/>
      <c r="O9" s="8"/>
      <c r="P9" s="8"/>
      <c r="Q9" s="8"/>
      <c r="R9" s="4"/>
      <c r="S9" s="128"/>
      <c r="T9" s="8"/>
      <c r="U9" s="8"/>
      <c r="V9" s="8"/>
      <c r="W9" s="8"/>
      <c r="X9" s="8"/>
      <c r="Y9" s="8"/>
      <c r="Z9" s="8"/>
      <c r="AA9" s="8"/>
      <c r="AB9" s="11"/>
      <c r="AC9" s="8"/>
      <c r="AD9" s="8"/>
      <c r="AE9" s="8"/>
      <c r="AF9" s="8"/>
      <c r="AG9" s="8"/>
      <c r="AH9" s="8"/>
      <c r="AI9" s="8"/>
      <c r="AJ9" s="8"/>
      <c r="AK9" s="4"/>
      <c r="AL9" s="8"/>
      <c r="AM9" s="8"/>
      <c r="AN9" s="8"/>
      <c r="AO9" s="8"/>
      <c r="AP9" s="8"/>
      <c r="AQ9" s="8"/>
      <c r="AR9" s="8"/>
      <c r="AS9" s="4"/>
      <c r="AT9" s="128"/>
      <c r="AU9" s="8"/>
      <c r="AV9" s="8"/>
      <c r="AW9" s="8"/>
      <c r="AX9" s="8"/>
      <c r="AY9" s="8"/>
      <c r="AZ9" s="8"/>
      <c r="BA9" s="8"/>
      <c r="BB9" s="8"/>
      <c r="BC9" s="11"/>
      <c r="BD9" s="8"/>
      <c r="BE9" s="8"/>
      <c r="BF9" s="8"/>
      <c r="BG9" s="8"/>
      <c r="BH9" s="8"/>
      <c r="BI9" s="8"/>
      <c r="BJ9" s="8"/>
      <c r="BK9" s="8"/>
      <c r="BL9" s="4"/>
      <c r="BM9" s="8"/>
      <c r="BN9" s="8"/>
      <c r="BO9" s="8"/>
      <c r="BP9" s="8"/>
      <c r="BQ9" s="8"/>
      <c r="BR9" s="8"/>
      <c r="BS9" s="4"/>
      <c r="BT9" s="128"/>
      <c r="BU9" s="8"/>
      <c r="BV9" s="8"/>
      <c r="BW9" s="8"/>
      <c r="BX9" s="8"/>
      <c r="BY9" s="8"/>
      <c r="BZ9" s="8"/>
      <c r="CA9" s="34"/>
      <c r="CB9" s="8"/>
      <c r="CC9" s="8"/>
      <c r="CD9" s="8"/>
      <c r="CE9" s="8"/>
      <c r="CF9" s="8"/>
      <c r="CG9" s="8"/>
      <c r="CH9" s="8"/>
      <c r="CI9" s="8"/>
      <c r="CJ9" s="55"/>
      <c r="CK9" s="8"/>
      <c r="CL9" s="8"/>
      <c r="CM9" s="8"/>
      <c r="CN9" s="8"/>
      <c r="CO9" s="8"/>
      <c r="CP9" s="8"/>
      <c r="CQ9" s="128"/>
      <c r="CR9" s="8"/>
      <c r="CS9" s="8"/>
      <c r="CT9" s="8"/>
      <c r="CU9" s="8"/>
      <c r="CV9" s="8"/>
      <c r="CW9" s="8"/>
      <c r="CX9" s="11"/>
      <c r="CY9" s="8"/>
      <c r="DG9" s="4"/>
      <c r="DO9" s="4"/>
      <c r="DP9" s="4"/>
      <c r="DX9" s="34"/>
      <c r="EF9" s="4"/>
      <c r="EM9" s="4"/>
      <c r="EN9" s="4"/>
      <c r="EV9" s="76">
        <v>4</v>
      </c>
      <c r="EW9" s="65">
        <v>144</v>
      </c>
      <c r="EX9" s="65"/>
      <c r="EY9" s="65"/>
      <c r="EZ9" s="65">
        <v>10</v>
      </c>
      <c r="FA9" s="65"/>
      <c r="FB9" s="65">
        <v>83</v>
      </c>
      <c r="FC9" s="65"/>
      <c r="FD9" s="73">
        <v>241</v>
      </c>
      <c r="FE9" s="65">
        <v>31</v>
      </c>
      <c r="FF9" s="65">
        <v>39</v>
      </c>
      <c r="FG9" s="65"/>
      <c r="FH9" s="65">
        <v>8</v>
      </c>
      <c r="FI9" s="65"/>
      <c r="FJ9" s="65">
        <v>1</v>
      </c>
      <c r="FK9" s="73">
        <v>79</v>
      </c>
      <c r="FL9" s="73">
        <v>98</v>
      </c>
      <c r="FM9" s="65"/>
      <c r="FN9" s="65"/>
      <c r="FO9" s="65">
        <v>20</v>
      </c>
      <c r="FP9" s="65"/>
      <c r="FQ9" s="65"/>
      <c r="FR9" s="65"/>
      <c r="FS9" s="64">
        <v>20</v>
      </c>
      <c r="FT9" s="63">
        <v>4</v>
      </c>
      <c r="FU9" s="51">
        <v>154</v>
      </c>
      <c r="FV9" s="51">
        <v>0</v>
      </c>
      <c r="FW9" s="51">
        <v>0</v>
      </c>
      <c r="FX9" s="51">
        <v>10</v>
      </c>
      <c r="FY9" s="51">
        <v>0</v>
      </c>
      <c r="FZ9" s="51">
        <v>68</v>
      </c>
      <c r="GA9" s="51">
        <v>0</v>
      </c>
      <c r="GB9" s="61">
        <v>236</v>
      </c>
      <c r="GC9" s="51">
        <v>25</v>
      </c>
      <c r="GD9" s="51">
        <v>49</v>
      </c>
      <c r="GE9" s="51">
        <v>0</v>
      </c>
      <c r="GF9" s="51">
        <v>4</v>
      </c>
      <c r="GG9" s="51">
        <v>0</v>
      </c>
      <c r="GH9" s="51">
        <v>4</v>
      </c>
      <c r="GI9" s="61">
        <v>82</v>
      </c>
      <c r="GJ9" s="61">
        <v>128</v>
      </c>
      <c r="GK9" s="57">
        <v>0</v>
      </c>
      <c r="GL9" s="49">
        <v>0</v>
      </c>
      <c r="GM9" s="49">
        <v>33</v>
      </c>
      <c r="GN9" s="49">
        <v>0</v>
      </c>
      <c r="GO9" s="49">
        <v>0</v>
      </c>
      <c r="GP9" s="49">
        <v>0</v>
      </c>
      <c r="GQ9" s="48">
        <v>33</v>
      </c>
      <c r="GR9" s="34"/>
      <c r="GS9">
        <v>124</v>
      </c>
      <c r="GU9">
        <v>13</v>
      </c>
      <c r="GW9">
        <v>78</v>
      </c>
      <c r="GY9" s="4">
        <f t="shared" ref="GY9:GY15" si="2">SUM(GR9:GX9)</f>
        <v>215</v>
      </c>
      <c r="GZ9">
        <v>17</v>
      </c>
      <c r="HA9">
        <v>53</v>
      </c>
      <c r="HD9">
        <v>14</v>
      </c>
      <c r="HF9">
        <v>1</v>
      </c>
      <c r="HG9" s="4">
        <f t="shared" ref="HG9:HG15" si="3">SUM(GZ9:HF9)</f>
        <v>85</v>
      </c>
      <c r="HH9">
        <v>132</v>
      </c>
      <c r="HI9" s="4">
        <f t="shared" si="0"/>
        <v>132</v>
      </c>
      <c r="HL9">
        <v>19</v>
      </c>
      <c r="HP9" s="11">
        <f t="shared" ref="HP9:HP15" si="4">SUM(HJ9:HO9)</f>
        <v>19</v>
      </c>
      <c r="HQ9">
        <v>1</v>
      </c>
      <c r="HR9">
        <v>164</v>
      </c>
      <c r="HT9">
        <v>9</v>
      </c>
      <c r="HV9">
        <v>88</v>
      </c>
      <c r="HX9" s="4">
        <f t="shared" ref="HX9:HX15" si="5">SUM(HQ9:HW9)</f>
        <v>262</v>
      </c>
      <c r="HY9">
        <v>26</v>
      </c>
      <c r="HZ9">
        <v>55</v>
      </c>
      <c r="IC9">
        <v>27</v>
      </c>
      <c r="ID9">
        <v>6</v>
      </c>
      <c r="IE9" s="4">
        <f t="shared" ref="IE9:IE15" si="6">SUM(HY9:ID9)</f>
        <v>114</v>
      </c>
      <c r="IF9">
        <v>136</v>
      </c>
      <c r="IG9" s="4">
        <f t="shared" si="1"/>
        <v>136</v>
      </c>
      <c r="IJ9">
        <v>40</v>
      </c>
      <c r="IN9">
        <f t="shared" ref="IN9:IN15" si="7">SUM(IH9:IM9)</f>
        <v>40</v>
      </c>
    </row>
    <row r="10" spans="1:248" x14ac:dyDescent="0.3">
      <c r="A10" s="11" t="s">
        <v>10</v>
      </c>
      <c r="B10" s="161" t="s">
        <v>165</v>
      </c>
      <c r="C10" s="161">
        <v>176</v>
      </c>
      <c r="D10" s="161" t="s">
        <v>165</v>
      </c>
      <c r="E10" s="161" t="s">
        <v>165</v>
      </c>
      <c r="F10" s="161">
        <v>30</v>
      </c>
      <c r="G10" s="161" t="s">
        <v>165</v>
      </c>
      <c r="H10" s="161" t="s">
        <v>165</v>
      </c>
      <c r="I10" s="161" t="s">
        <v>165</v>
      </c>
      <c r="J10" s="162"/>
      <c r="K10" s="109">
        <v>33</v>
      </c>
      <c r="L10" s="109">
        <v>30</v>
      </c>
      <c r="M10" s="109" t="s">
        <v>165</v>
      </c>
      <c r="N10" s="109" t="s">
        <v>165</v>
      </c>
      <c r="O10" s="109" t="s">
        <v>165</v>
      </c>
      <c r="P10" s="109">
        <v>70</v>
      </c>
      <c r="Q10" s="109"/>
      <c r="R10" s="163"/>
      <c r="S10" s="130">
        <v>136</v>
      </c>
      <c r="T10" s="105" t="s">
        <v>165</v>
      </c>
      <c r="U10" s="105" t="s">
        <v>165</v>
      </c>
      <c r="V10" s="105"/>
      <c r="W10" s="105">
        <v>35</v>
      </c>
      <c r="X10" s="105" t="s">
        <v>165</v>
      </c>
      <c r="Y10" s="105"/>
      <c r="Z10" s="105" t="s">
        <v>165</v>
      </c>
      <c r="AA10" s="105" t="s">
        <v>165</v>
      </c>
      <c r="AB10" s="186"/>
      <c r="AC10" s="161" t="s">
        <v>165</v>
      </c>
      <c r="AD10" s="161">
        <v>178</v>
      </c>
      <c r="AE10" s="161" t="s">
        <v>165</v>
      </c>
      <c r="AF10" s="161" t="s">
        <v>165</v>
      </c>
      <c r="AG10" s="161">
        <v>25</v>
      </c>
      <c r="AH10" s="161" t="s">
        <v>165</v>
      </c>
      <c r="AI10" s="161" t="s">
        <v>165</v>
      </c>
      <c r="AJ10" s="161" t="s">
        <v>165</v>
      </c>
      <c r="AK10" s="162"/>
      <c r="AL10" s="109">
        <v>25</v>
      </c>
      <c r="AM10" s="109">
        <v>24</v>
      </c>
      <c r="AN10" s="109" t="s">
        <v>165</v>
      </c>
      <c r="AO10" s="109">
        <v>21</v>
      </c>
      <c r="AP10" s="109" t="s">
        <v>165</v>
      </c>
      <c r="AQ10" s="109">
        <v>75</v>
      </c>
      <c r="AR10" s="109" t="s">
        <v>181</v>
      </c>
      <c r="AS10" s="163"/>
      <c r="AT10" s="130">
        <v>125</v>
      </c>
      <c r="AU10" s="105" t="s">
        <v>165</v>
      </c>
      <c r="AV10" s="105" t="s">
        <v>165</v>
      </c>
      <c r="AW10" s="105" t="s">
        <v>165</v>
      </c>
      <c r="AX10" s="105">
        <v>19</v>
      </c>
      <c r="AY10" s="105" t="s">
        <v>165</v>
      </c>
      <c r="AZ10" s="105" t="s">
        <v>165</v>
      </c>
      <c r="BA10" s="105" t="s">
        <v>165</v>
      </c>
      <c r="BB10" s="105" t="s">
        <v>165</v>
      </c>
      <c r="BC10" s="186"/>
      <c r="BD10" s="161"/>
      <c r="BE10" s="161">
        <v>195</v>
      </c>
      <c r="BF10" s="161"/>
      <c r="BG10" s="161"/>
      <c r="BH10" s="161" t="s">
        <v>165</v>
      </c>
      <c r="BI10" s="161"/>
      <c r="BJ10" s="161"/>
      <c r="BK10" s="161"/>
      <c r="BL10" s="162"/>
      <c r="BM10" s="109">
        <v>12</v>
      </c>
      <c r="BN10" s="109"/>
      <c r="BO10" s="109"/>
      <c r="BP10" s="109">
        <v>44</v>
      </c>
      <c r="BQ10" s="109"/>
      <c r="BR10" s="109">
        <v>85</v>
      </c>
      <c r="BS10" s="163">
        <v>141</v>
      </c>
      <c r="BT10" s="130">
        <v>110</v>
      </c>
      <c r="BU10" s="105"/>
      <c r="BV10" s="105"/>
      <c r="BW10" s="105">
        <v>18</v>
      </c>
      <c r="BX10" s="105"/>
      <c r="BY10" s="105"/>
      <c r="BZ10" s="105">
        <f>SUM(BU10:BY10)</f>
        <v>18</v>
      </c>
      <c r="CA10" s="165"/>
      <c r="CB10" s="105">
        <v>197</v>
      </c>
      <c r="CC10" s="105"/>
      <c r="CD10" s="105"/>
      <c r="CE10" s="105"/>
      <c r="CF10" s="105"/>
      <c r="CG10" s="105">
        <v>0</v>
      </c>
      <c r="CH10" s="105"/>
      <c r="CI10" s="112">
        <v>197</v>
      </c>
      <c r="CJ10" s="132"/>
      <c r="CK10" s="105"/>
      <c r="CL10" s="105"/>
      <c r="CM10" s="105">
        <v>66</v>
      </c>
      <c r="CN10" s="105"/>
      <c r="CO10" s="105">
        <v>77</v>
      </c>
      <c r="CP10" s="112">
        <v>143</v>
      </c>
      <c r="CQ10" s="130">
        <v>119</v>
      </c>
      <c r="CR10" s="99"/>
      <c r="CS10" s="99"/>
      <c r="CT10" s="99">
        <v>18</v>
      </c>
      <c r="CU10" s="99"/>
      <c r="CV10" s="99"/>
      <c r="CW10" s="99"/>
      <c r="CX10" s="127">
        <v>18</v>
      </c>
      <c r="CY10" s="65"/>
      <c r="CZ10" s="65">
        <v>222</v>
      </c>
      <c r="DA10" s="65"/>
      <c r="DB10" s="65"/>
      <c r="DC10" s="65"/>
      <c r="DD10" s="65"/>
      <c r="DE10" s="65"/>
      <c r="DF10" s="65"/>
      <c r="DG10" s="73">
        <v>222</v>
      </c>
      <c r="DH10" s="65"/>
      <c r="DI10" s="65"/>
      <c r="DJ10" s="65"/>
      <c r="DK10" s="65">
        <v>58</v>
      </c>
      <c r="DL10" s="65"/>
      <c r="DM10" s="65">
        <v>81</v>
      </c>
      <c r="DN10" s="65"/>
      <c r="DO10" s="73">
        <v>139</v>
      </c>
      <c r="DP10" s="73">
        <v>141</v>
      </c>
      <c r="DQ10" s="69"/>
      <c r="DR10" s="69"/>
      <c r="DS10" s="69"/>
      <c r="DT10" s="69"/>
      <c r="DU10" s="69"/>
      <c r="DV10" s="69"/>
      <c r="DW10" s="68">
        <v>0</v>
      </c>
      <c r="DX10" s="76"/>
      <c r="DY10" s="65">
        <v>190</v>
      </c>
      <c r="DZ10" s="65"/>
      <c r="EA10" s="65"/>
      <c r="EB10" s="65"/>
      <c r="EC10" s="65"/>
      <c r="ED10" s="65"/>
      <c r="EE10" s="65"/>
      <c r="EF10" s="73">
        <v>190</v>
      </c>
      <c r="EG10" s="65"/>
      <c r="EH10" s="65"/>
      <c r="EI10" s="65"/>
      <c r="EJ10" s="65">
        <v>51</v>
      </c>
      <c r="EK10" s="65"/>
      <c r="EL10" s="65">
        <v>70</v>
      </c>
      <c r="EM10" s="73">
        <v>121</v>
      </c>
      <c r="EN10" s="73">
        <v>120</v>
      </c>
      <c r="EO10" s="69"/>
      <c r="EP10" s="69"/>
      <c r="EQ10" s="69"/>
      <c r="ER10" s="69"/>
      <c r="ES10" s="69"/>
      <c r="ET10" s="69"/>
      <c r="EU10" s="68">
        <v>0</v>
      </c>
      <c r="EV10" s="76"/>
      <c r="EW10" s="65">
        <v>163</v>
      </c>
      <c r="EX10" s="65"/>
      <c r="EY10" s="65"/>
      <c r="EZ10" s="65"/>
      <c r="FA10" s="65"/>
      <c r="FB10" s="65"/>
      <c r="FC10" s="65"/>
      <c r="FD10" s="73">
        <v>163</v>
      </c>
      <c r="FE10" s="65"/>
      <c r="FF10" s="65"/>
      <c r="FG10" s="65"/>
      <c r="FH10" s="65">
        <v>48</v>
      </c>
      <c r="FI10" s="65"/>
      <c r="FJ10" s="65">
        <v>50</v>
      </c>
      <c r="FK10" s="73">
        <v>98</v>
      </c>
      <c r="FL10" s="73">
        <v>113</v>
      </c>
      <c r="FM10" s="65"/>
      <c r="FN10" s="65"/>
      <c r="FO10" s="65"/>
      <c r="FP10" s="65"/>
      <c r="FQ10" s="65"/>
      <c r="FR10" s="65"/>
      <c r="FS10" s="64">
        <v>0</v>
      </c>
      <c r="FT10" s="63">
        <v>0</v>
      </c>
      <c r="FU10" s="51">
        <v>140</v>
      </c>
      <c r="FV10" s="51">
        <v>0</v>
      </c>
      <c r="FW10" s="51">
        <v>0</v>
      </c>
      <c r="FX10" s="51">
        <v>0</v>
      </c>
      <c r="FY10" s="51">
        <v>0</v>
      </c>
      <c r="FZ10" s="51">
        <v>0</v>
      </c>
      <c r="GA10" s="51">
        <v>0</v>
      </c>
      <c r="GB10" s="61">
        <v>140</v>
      </c>
      <c r="GC10" s="51">
        <v>0</v>
      </c>
      <c r="GD10" s="51">
        <v>0</v>
      </c>
      <c r="GE10" s="51">
        <v>0</v>
      </c>
      <c r="GF10" s="51">
        <v>41</v>
      </c>
      <c r="GG10" s="51">
        <v>0</v>
      </c>
      <c r="GH10" s="51">
        <v>42</v>
      </c>
      <c r="GI10" s="61">
        <v>83</v>
      </c>
      <c r="GJ10" s="61">
        <v>98</v>
      </c>
      <c r="GK10" s="57">
        <v>0</v>
      </c>
      <c r="GL10" s="49">
        <v>0</v>
      </c>
      <c r="GM10" s="49">
        <v>0</v>
      </c>
      <c r="GN10" s="49">
        <v>0</v>
      </c>
      <c r="GO10" s="49">
        <v>0</v>
      </c>
      <c r="GP10" s="49">
        <v>0</v>
      </c>
      <c r="GQ10" s="48">
        <v>0</v>
      </c>
      <c r="GR10" s="34"/>
      <c r="GS10">
        <v>136</v>
      </c>
      <c r="GY10" s="4">
        <f t="shared" si="2"/>
        <v>136</v>
      </c>
      <c r="HD10">
        <v>29</v>
      </c>
      <c r="HF10">
        <v>51</v>
      </c>
      <c r="HG10" s="4">
        <f t="shared" si="3"/>
        <v>80</v>
      </c>
      <c r="HH10">
        <v>98</v>
      </c>
      <c r="HI10" s="4">
        <f t="shared" si="0"/>
        <v>98</v>
      </c>
      <c r="HP10" s="11">
        <f t="shared" si="4"/>
        <v>0</v>
      </c>
      <c r="HR10">
        <v>130</v>
      </c>
      <c r="HX10" s="4">
        <f t="shared" si="5"/>
        <v>130</v>
      </c>
      <c r="IC10">
        <v>9</v>
      </c>
      <c r="ID10">
        <v>59</v>
      </c>
      <c r="IE10" s="4">
        <f t="shared" si="6"/>
        <v>68</v>
      </c>
      <c r="IF10">
        <v>71</v>
      </c>
      <c r="IG10" s="4">
        <f t="shared" si="1"/>
        <v>71</v>
      </c>
      <c r="IK10">
        <v>22</v>
      </c>
      <c r="IN10">
        <f t="shared" si="7"/>
        <v>22</v>
      </c>
    </row>
    <row r="11" spans="1:248" x14ac:dyDescent="0.3">
      <c r="A11" s="11" t="s">
        <v>11</v>
      </c>
      <c r="B11" s="161" t="s">
        <v>165</v>
      </c>
      <c r="C11" s="161">
        <v>278</v>
      </c>
      <c r="D11" s="161" t="s">
        <v>165</v>
      </c>
      <c r="E11" s="161" t="s">
        <v>165</v>
      </c>
      <c r="F11" s="161" t="s">
        <v>165</v>
      </c>
      <c r="G11" s="161" t="s">
        <v>165</v>
      </c>
      <c r="H11" s="161" t="s">
        <v>165</v>
      </c>
      <c r="I11" s="161" t="s">
        <v>165</v>
      </c>
      <c r="J11" s="162"/>
      <c r="K11" s="109">
        <v>34</v>
      </c>
      <c r="L11" s="109" t="s">
        <v>165</v>
      </c>
      <c r="M11" s="109">
        <v>35</v>
      </c>
      <c r="N11" s="109" t="s">
        <v>165</v>
      </c>
      <c r="O11" s="109" t="s">
        <v>165</v>
      </c>
      <c r="P11" s="109">
        <v>39</v>
      </c>
      <c r="Q11" s="109"/>
      <c r="R11" s="163"/>
      <c r="S11" s="130">
        <v>241</v>
      </c>
      <c r="T11" s="105" t="s">
        <v>165</v>
      </c>
      <c r="U11" s="105" t="s">
        <v>165</v>
      </c>
      <c r="V11" s="105"/>
      <c r="W11" s="105" t="s">
        <v>165</v>
      </c>
      <c r="X11" s="105" t="s">
        <v>165</v>
      </c>
      <c r="Y11" s="105"/>
      <c r="Z11" s="105" t="s">
        <v>165</v>
      </c>
      <c r="AA11" s="105" t="s">
        <v>165</v>
      </c>
      <c r="AB11" s="186"/>
      <c r="AC11" s="161" t="s">
        <v>165</v>
      </c>
      <c r="AD11" s="161">
        <v>288</v>
      </c>
      <c r="AE11" s="161" t="s">
        <v>165</v>
      </c>
      <c r="AF11" s="161" t="s">
        <v>165</v>
      </c>
      <c r="AG11" s="161" t="s">
        <v>165</v>
      </c>
      <c r="AH11" s="161" t="s">
        <v>165</v>
      </c>
      <c r="AI11" s="161" t="s">
        <v>165</v>
      </c>
      <c r="AJ11" s="161" t="s">
        <v>165</v>
      </c>
      <c r="AK11" s="162"/>
      <c r="AL11" s="109">
        <v>47</v>
      </c>
      <c r="AM11" s="109" t="s">
        <v>165</v>
      </c>
      <c r="AN11" s="109">
        <v>18</v>
      </c>
      <c r="AO11" s="109" t="s">
        <v>165</v>
      </c>
      <c r="AP11" s="109" t="s">
        <v>165</v>
      </c>
      <c r="AQ11" s="109">
        <v>17</v>
      </c>
      <c r="AR11" s="109" t="s">
        <v>181</v>
      </c>
      <c r="AS11" s="163"/>
      <c r="AT11" s="130">
        <v>271</v>
      </c>
      <c r="AU11" s="105" t="s">
        <v>165</v>
      </c>
      <c r="AV11" s="105" t="s">
        <v>165</v>
      </c>
      <c r="AW11" s="105" t="s">
        <v>165</v>
      </c>
      <c r="AX11" s="105" t="s">
        <v>165</v>
      </c>
      <c r="AY11" s="105" t="s">
        <v>165</v>
      </c>
      <c r="AZ11" s="105" t="s">
        <v>165</v>
      </c>
      <c r="BA11" s="105" t="s">
        <v>165</v>
      </c>
      <c r="BB11" s="105" t="s">
        <v>165</v>
      </c>
      <c r="BC11" s="186"/>
      <c r="BD11" s="161"/>
      <c r="BE11" s="161">
        <v>278</v>
      </c>
      <c r="BF11" s="161"/>
      <c r="BG11" s="161"/>
      <c r="BH11" s="161" t="s">
        <v>165</v>
      </c>
      <c r="BI11" s="161"/>
      <c r="BJ11" s="161"/>
      <c r="BK11" s="161"/>
      <c r="BL11" s="162"/>
      <c r="BM11" s="109">
        <v>51</v>
      </c>
      <c r="BN11" s="109"/>
      <c r="BO11" s="109"/>
      <c r="BP11" s="109"/>
      <c r="BQ11" s="109"/>
      <c r="BR11" s="109" t="s">
        <v>165</v>
      </c>
      <c r="BS11" s="163"/>
      <c r="BT11" s="130">
        <v>269</v>
      </c>
      <c r="BU11" s="105"/>
      <c r="BV11" s="105"/>
      <c r="BW11" s="105">
        <v>21</v>
      </c>
      <c r="BX11" s="105"/>
      <c r="BY11" s="105"/>
      <c r="BZ11" s="105">
        <f>SUM(BU11:BY11)</f>
        <v>21</v>
      </c>
      <c r="CA11" s="165"/>
      <c r="CB11" s="105">
        <v>272</v>
      </c>
      <c r="CC11" s="105"/>
      <c r="CD11" s="105"/>
      <c r="CE11" s="105"/>
      <c r="CF11" s="105"/>
      <c r="CG11" s="105">
        <v>0</v>
      </c>
      <c r="CH11" s="105"/>
      <c r="CI11" s="112">
        <v>272</v>
      </c>
      <c r="CJ11" s="132">
        <v>48</v>
      </c>
      <c r="CK11" s="105"/>
      <c r="CL11" s="105"/>
      <c r="CM11" s="105"/>
      <c r="CN11" s="105"/>
      <c r="CO11" s="105" t="s">
        <v>165</v>
      </c>
      <c r="CP11" s="112"/>
      <c r="CQ11" s="130">
        <v>264</v>
      </c>
      <c r="CR11" s="99"/>
      <c r="CS11" s="99"/>
      <c r="CT11" s="99">
        <v>12</v>
      </c>
      <c r="CU11" s="99"/>
      <c r="CV11" s="99"/>
      <c r="CW11" s="99"/>
      <c r="CX11" s="127">
        <v>12</v>
      </c>
      <c r="CY11" s="65"/>
      <c r="CZ11" s="65">
        <v>252</v>
      </c>
      <c r="DA11" s="65"/>
      <c r="DB11" s="65"/>
      <c r="DC11" s="65"/>
      <c r="DD11" s="65"/>
      <c r="DE11" s="65"/>
      <c r="DF11" s="65"/>
      <c r="DG11" s="73">
        <v>252</v>
      </c>
      <c r="DH11" s="65">
        <v>56</v>
      </c>
      <c r="DI11" s="65"/>
      <c r="DJ11" s="65"/>
      <c r="DK11" s="65"/>
      <c r="DL11" s="65"/>
      <c r="DM11" s="65">
        <v>13</v>
      </c>
      <c r="DN11" s="65"/>
      <c r="DO11" s="73">
        <v>69</v>
      </c>
      <c r="DP11" s="73">
        <v>239</v>
      </c>
      <c r="DQ11" s="69"/>
      <c r="DR11" s="69"/>
      <c r="DS11" s="69">
        <v>15</v>
      </c>
      <c r="DT11" s="69"/>
      <c r="DU11" s="69"/>
      <c r="DV11" s="69"/>
      <c r="DW11" s="68">
        <v>15</v>
      </c>
      <c r="DX11" s="76"/>
      <c r="DY11" s="65">
        <v>250</v>
      </c>
      <c r="DZ11" s="65"/>
      <c r="EA11" s="65"/>
      <c r="EB11" s="65"/>
      <c r="EC11" s="65"/>
      <c r="ED11" s="65"/>
      <c r="EE11" s="65"/>
      <c r="EF11" s="73">
        <v>250</v>
      </c>
      <c r="EG11" s="65">
        <v>45</v>
      </c>
      <c r="EH11" s="65"/>
      <c r="EI11" s="65"/>
      <c r="EJ11" s="65"/>
      <c r="EK11" s="65"/>
      <c r="EL11" s="65">
        <v>11</v>
      </c>
      <c r="EM11" s="73">
        <v>56</v>
      </c>
      <c r="EN11" s="73">
        <v>240</v>
      </c>
      <c r="EO11" s="69"/>
      <c r="EP11" s="69"/>
      <c r="EQ11" s="69"/>
      <c r="ER11" s="69"/>
      <c r="ES11" s="69"/>
      <c r="ET11" s="69"/>
      <c r="EU11" s="68">
        <v>0</v>
      </c>
      <c r="EV11" s="76"/>
      <c r="EW11" s="65">
        <v>259</v>
      </c>
      <c r="EX11" s="65"/>
      <c r="EY11" s="65"/>
      <c r="EZ11" s="65"/>
      <c r="FA11" s="65"/>
      <c r="FB11" s="65"/>
      <c r="FC11" s="65"/>
      <c r="FD11" s="73">
        <v>259</v>
      </c>
      <c r="FE11" s="65">
        <v>50</v>
      </c>
      <c r="FF11" s="65"/>
      <c r="FG11" s="65"/>
      <c r="FH11" s="65"/>
      <c r="FI11" s="65"/>
      <c r="FJ11" s="65">
        <v>14</v>
      </c>
      <c r="FK11" s="73">
        <v>64</v>
      </c>
      <c r="FL11" s="73">
        <v>235</v>
      </c>
      <c r="FM11" s="65"/>
      <c r="FN11" s="65"/>
      <c r="FO11" s="65"/>
      <c r="FP11" s="65"/>
      <c r="FQ11" s="65"/>
      <c r="FR11" s="65"/>
      <c r="FS11" s="64">
        <v>0</v>
      </c>
      <c r="FT11" s="63">
        <v>0</v>
      </c>
      <c r="FU11" s="51">
        <v>254</v>
      </c>
      <c r="FV11" s="51">
        <v>0</v>
      </c>
      <c r="FW11" s="51">
        <v>0</v>
      </c>
      <c r="FX11" s="51">
        <v>0</v>
      </c>
      <c r="FY11" s="51">
        <v>0</v>
      </c>
      <c r="FZ11" s="51">
        <v>0</v>
      </c>
      <c r="GA11" s="51">
        <v>0</v>
      </c>
      <c r="GB11" s="61">
        <v>254</v>
      </c>
      <c r="GC11" s="51">
        <v>44</v>
      </c>
      <c r="GD11" s="51">
        <v>0</v>
      </c>
      <c r="GE11" s="51">
        <v>0</v>
      </c>
      <c r="GF11" s="51">
        <v>0</v>
      </c>
      <c r="GG11" s="51">
        <v>0</v>
      </c>
      <c r="GH11" s="51">
        <v>17</v>
      </c>
      <c r="GI11" s="61">
        <v>61</v>
      </c>
      <c r="GJ11" s="61">
        <v>223</v>
      </c>
      <c r="GK11" s="57">
        <v>0</v>
      </c>
      <c r="GL11" s="49">
        <v>0</v>
      </c>
      <c r="GM11" s="49">
        <v>0</v>
      </c>
      <c r="GN11" s="49">
        <v>0</v>
      </c>
      <c r="GO11" s="49">
        <v>0</v>
      </c>
      <c r="GP11" s="49">
        <v>0</v>
      </c>
      <c r="GQ11" s="48">
        <v>0</v>
      </c>
      <c r="GR11" s="34"/>
      <c r="GS11">
        <v>251</v>
      </c>
      <c r="GY11" s="4">
        <f t="shared" si="2"/>
        <v>251</v>
      </c>
      <c r="GZ11">
        <v>50</v>
      </c>
      <c r="HF11">
        <v>16</v>
      </c>
      <c r="HG11" s="4">
        <f t="shared" si="3"/>
        <v>66</v>
      </c>
      <c r="HH11">
        <v>219</v>
      </c>
      <c r="HI11" s="4">
        <f t="shared" si="0"/>
        <v>219</v>
      </c>
      <c r="HP11" s="11">
        <f t="shared" si="4"/>
        <v>0</v>
      </c>
      <c r="HR11">
        <v>236</v>
      </c>
      <c r="HX11" s="4">
        <f t="shared" si="5"/>
        <v>236</v>
      </c>
      <c r="HY11">
        <v>46</v>
      </c>
      <c r="ID11">
        <v>19</v>
      </c>
      <c r="IE11" s="4">
        <f t="shared" si="6"/>
        <v>65</v>
      </c>
      <c r="IF11">
        <v>202</v>
      </c>
      <c r="IG11" s="4">
        <f t="shared" si="1"/>
        <v>202</v>
      </c>
      <c r="II11">
        <v>11</v>
      </c>
      <c r="IN11">
        <f t="shared" si="7"/>
        <v>11</v>
      </c>
    </row>
    <row r="12" spans="1:248" x14ac:dyDescent="0.3">
      <c r="A12" s="11" t="s">
        <v>13</v>
      </c>
      <c r="B12" s="161">
        <v>34</v>
      </c>
      <c r="C12" s="161">
        <v>288</v>
      </c>
      <c r="D12" s="161" t="s">
        <v>165</v>
      </c>
      <c r="E12" s="161" t="s">
        <v>165</v>
      </c>
      <c r="F12" s="161" t="s">
        <v>165</v>
      </c>
      <c r="G12" s="161" t="s">
        <v>165</v>
      </c>
      <c r="H12" s="161" t="s">
        <v>165</v>
      </c>
      <c r="I12" s="161" t="s">
        <v>165</v>
      </c>
      <c r="J12" s="162"/>
      <c r="K12" s="109">
        <v>12</v>
      </c>
      <c r="L12" s="109">
        <v>35</v>
      </c>
      <c r="M12" s="109">
        <v>52</v>
      </c>
      <c r="N12" s="109" t="s">
        <v>165</v>
      </c>
      <c r="O12" s="109" t="s">
        <v>165</v>
      </c>
      <c r="P12" s="109">
        <v>45</v>
      </c>
      <c r="Q12" s="109"/>
      <c r="R12" s="163"/>
      <c r="S12" s="130">
        <v>276</v>
      </c>
      <c r="T12" s="105" t="s">
        <v>165</v>
      </c>
      <c r="U12" s="105" t="s">
        <v>165</v>
      </c>
      <c r="V12" s="105"/>
      <c r="W12" s="105" t="s">
        <v>165</v>
      </c>
      <c r="X12" s="105" t="s">
        <v>165</v>
      </c>
      <c r="Y12" s="105"/>
      <c r="Z12" s="105" t="s">
        <v>165</v>
      </c>
      <c r="AA12" s="105" t="s">
        <v>165</v>
      </c>
      <c r="AB12" s="186"/>
      <c r="AC12" s="161">
        <v>29</v>
      </c>
      <c r="AD12" s="161">
        <v>260</v>
      </c>
      <c r="AE12" s="161" t="s">
        <v>165</v>
      </c>
      <c r="AF12" s="161" t="s">
        <v>165</v>
      </c>
      <c r="AG12" s="161" t="s">
        <v>165</v>
      </c>
      <c r="AH12" s="161" t="s">
        <v>165</v>
      </c>
      <c r="AI12" s="161" t="s">
        <v>165</v>
      </c>
      <c r="AJ12" s="161" t="s">
        <v>165</v>
      </c>
      <c r="AK12" s="162"/>
      <c r="AL12" s="109">
        <v>12</v>
      </c>
      <c r="AM12" s="109">
        <v>32</v>
      </c>
      <c r="AN12" s="109">
        <v>51</v>
      </c>
      <c r="AO12" s="109" t="s">
        <v>165</v>
      </c>
      <c r="AP12" s="109" t="s">
        <v>165</v>
      </c>
      <c r="AQ12" s="109">
        <v>44</v>
      </c>
      <c r="AR12" s="109" t="s">
        <v>181</v>
      </c>
      <c r="AS12" s="163"/>
      <c r="AT12" s="130">
        <v>245</v>
      </c>
      <c r="AU12" s="105" t="s">
        <v>165</v>
      </c>
      <c r="AV12" s="105" t="s">
        <v>165</v>
      </c>
      <c r="AW12" s="105" t="s">
        <v>165</v>
      </c>
      <c r="AX12" s="105" t="s">
        <v>165</v>
      </c>
      <c r="AY12" s="105" t="s">
        <v>165</v>
      </c>
      <c r="AZ12" s="105" t="s">
        <v>165</v>
      </c>
      <c r="BA12" s="105" t="s">
        <v>165</v>
      </c>
      <c r="BB12" s="105" t="s">
        <v>165</v>
      </c>
      <c r="BC12" s="186"/>
      <c r="BD12" s="161">
        <v>26</v>
      </c>
      <c r="BE12" s="161">
        <v>252</v>
      </c>
      <c r="BF12" s="161"/>
      <c r="BG12" s="161"/>
      <c r="BH12" s="161" t="s">
        <v>165</v>
      </c>
      <c r="BI12" s="161"/>
      <c r="BJ12" s="161" t="s">
        <v>165</v>
      </c>
      <c r="BK12" s="161"/>
      <c r="BL12" s="162"/>
      <c r="BM12" s="109">
        <v>16</v>
      </c>
      <c r="BN12" s="109">
        <v>28</v>
      </c>
      <c r="BO12" s="109">
        <v>44</v>
      </c>
      <c r="BP12" s="109"/>
      <c r="BQ12" s="109"/>
      <c r="BR12" s="109">
        <v>49</v>
      </c>
      <c r="BS12" s="163">
        <v>137</v>
      </c>
      <c r="BT12" s="130">
        <v>228</v>
      </c>
      <c r="BU12" s="105"/>
      <c r="BV12" s="105"/>
      <c r="BW12" s="105"/>
      <c r="BX12" s="105"/>
      <c r="BY12" s="105">
        <v>13</v>
      </c>
      <c r="BZ12" s="105">
        <f>SUM(BU12:BY12)</f>
        <v>13</v>
      </c>
      <c r="CA12" s="165">
        <v>17</v>
      </c>
      <c r="CB12" s="105">
        <v>246</v>
      </c>
      <c r="CC12" s="105"/>
      <c r="CD12" s="105"/>
      <c r="CE12" s="105"/>
      <c r="CF12" s="105"/>
      <c r="CG12" s="105" t="s">
        <v>165</v>
      </c>
      <c r="CH12" s="105"/>
      <c r="CI12" s="112"/>
      <c r="CJ12" s="132" t="s">
        <v>165</v>
      </c>
      <c r="CK12" s="105">
        <v>20</v>
      </c>
      <c r="CL12" s="105">
        <v>36</v>
      </c>
      <c r="CM12" s="105"/>
      <c r="CN12" s="105"/>
      <c r="CO12" s="105">
        <v>65</v>
      </c>
      <c r="CP12" s="112"/>
      <c r="CQ12" s="130">
        <v>197</v>
      </c>
      <c r="CR12" s="99"/>
      <c r="CS12" s="99"/>
      <c r="CT12" s="99"/>
      <c r="CU12" s="99"/>
      <c r="CV12" s="99">
        <v>14</v>
      </c>
      <c r="CW12" s="99"/>
      <c r="CX12" s="127">
        <v>14</v>
      </c>
      <c r="CY12" s="65">
        <v>16</v>
      </c>
      <c r="CZ12" s="65">
        <v>233</v>
      </c>
      <c r="DA12" s="65"/>
      <c r="DB12" s="65"/>
      <c r="DC12" s="65"/>
      <c r="DD12" s="65"/>
      <c r="DE12" s="65">
        <v>10</v>
      </c>
      <c r="DF12" s="65"/>
      <c r="DG12" s="73">
        <v>259</v>
      </c>
      <c r="DH12" s="65">
        <v>4</v>
      </c>
      <c r="DI12" s="65">
        <v>26</v>
      </c>
      <c r="DJ12" s="65">
        <v>41</v>
      </c>
      <c r="DK12" s="65"/>
      <c r="DL12" s="65"/>
      <c r="DM12" s="65">
        <v>50</v>
      </c>
      <c r="DN12" s="65"/>
      <c r="DO12" s="73">
        <v>121</v>
      </c>
      <c r="DP12" s="73">
        <v>196</v>
      </c>
      <c r="DQ12" s="65"/>
      <c r="DR12" s="65"/>
      <c r="DS12" s="65">
        <v>11</v>
      </c>
      <c r="DT12" s="65"/>
      <c r="DU12" s="65">
        <v>12</v>
      </c>
      <c r="DV12" s="65"/>
      <c r="DW12" s="64">
        <v>23</v>
      </c>
      <c r="DX12" s="76">
        <v>10</v>
      </c>
      <c r="DY12" s="65">
        <v>224</v>
      </c>
      <c r="DZ12" s="65"/>
      <c r="EA12" s="65"/>
      <c r="EB12" s="65"/>
      <c r="EC12" s="65"/>
      <c r="ED12" s="65">
        <v>9</v>
      </c>
      <c r="EE12" s="65"/>
      <c r="EF12" s="73">
        <v>243</v>
      </c>
      <c r="EG12" s="65">
        <v>7</v>
      </c>
      <c r="EH12" s="65">
        <v>19</v>
      </c>
      <c r="EI12" s="65">
        <v>34</v>
      </c>
      <c r="EJ12" s="65"/>
      <c r="EK12" s="65"/>
      <c r="EL12" s="65">
        <v>42</v>
      </c>
      <c r="EM12" s="73">
        <v>102</v>
      </c>
      <c r="EN12" s="73">
        <v>188</v>
      </c>
      <c r="EO12" s="65"/>
      <c r="EP12" s="65"/>
      <c r="EQ12" s="65">
        <v>23</v>
      </c>
      <c r="ER12" s="65"/>
      <c r="ES12" s="65">
        <v>13</v>
      </c>
      <c r="ET12" s="65"/>
      <c r="EU12" s="64">
        <v>36</v>
      </c>
      <c r="EV12" s="76">
        <v>11</v>
      </c>
      <c r="EW12" s="65">
        <v>224</v>
      </c>
      <c r="EX12" s="65"/>
      <c r="EY12" s="65"/>
      <c r="EZ12" s="65"/>
      <c r="FA12" s="65"/>
      <c r="FB12" s="65">
        <v>10</v>
      </c>
      <c r="FC12" s="65"/>
      <c r="FD12" s="73">
        <v>245</v>
      </c>
      <c r="FE12" s="65">
        <v>3</v>
      </c>
      <c r="FF12" s="65">
        <v>21</v>
      </c>
      <c r="FG12" s="65">
        <v>33</v>
      </c>
      <c r="FH12" s="65"/>
      <c r="FI12" s="65"/>
      <c r="FJ12" s="65">
        <v>46</v>
      </c>
      <c r="FK12" s="73">
        <v>103</v>
      </c>
      <c r="FL12" s="73">
        <v>189</v>
      </c>
      <c r="FM12" s="65"/>
      <c r="FN12" s="65"/>
      <c r="FO12" s="65">
        <v>23</v>
      </c>
      <c r="FP12" s="65"/>
      <c r="FQ12" s="65"/>
      <c r="FR12" s="65"/>
      <c r="FS12" s="64">
        <v>23</v>
      </c>
      <c r="FT12" s="63">
        <v>10</v>
      </c>
      <c r="FU12" s="51">
        <v>221</v>
      </c>
      <c r="FV12" s="51">
        <v>0</v>
      </c>
      <c r="FW12" s="51">
        <v>0</v>
      </c>
      <c r="FX12" s="51">
        <v>0</v>
      </c>
      <c r="FY12" s="51">
        <v>0</v>
      </c>
      <c r="FZ12" s="51">
        <v>0</v>
      </c>
      <c r="GA12" s="51">
        <v>0</v>
      </c>
      <c r="GB12" s="61">
        <v>231</v>
      </c>
      <c r="GC12" s="51">
        <v>6</v>
      </c>
      <c r="GD12" s="51">
        <v>12</v>
      </c>
      <c r="GE12" s="51">
        <v>31</v>
      </c>
      <c r="GF12" s="51">
        <v>0</v>
      </c>
      <c r="GG12" s="51">
        <v>0</v>
      </c>
      <c r="GH12" s="51">
        <v>45</v>
      </c>
      <c r="GI12" s="61">
        <v>94</v>
      </c>
      <c r="GJ12" s="61">
        <v>182</v>
      </c>
      <c r="GK12" s="57">
        <v>0</v>
      </c>
      <c r="GL12" s="49">
        <v>0</v>
      </c>
      <c r="GM12" s="49">
        <v>19</v>
      </c>
      <c r="GN12" s="49">
        <v>0</v>
      </c>
      <c r="GO12" s="49">
        <v>0</v>
      </c>
      <c r="GP12" s="49">
        <v>0</v>
      </c>
      <c r="GQ12" s="48">
        <v>19</v>
      </c>
      <c r="GR12" s="34">
        <v>3</v>
      </c>
      <c r="GS12">
        <v>219</v>
      </c>
      <c r="GW12">
        <v>4</v>
      </c>
      <c r="GY12" s="4">
        <f t="shared" si="2"/>
        <v>226</v>
      </c>
      <c r="GZ12">
        <v>1</v>
      </c>
      <c r="HA12">
        <v>7</v>
      </c>
      <c r="HB12">
        <v>34</v>
      </c>
      <c r="HF12">
        <v>49</v>
      </c>
      <c r="HG12" s="4">
        <f t="shared" si="3"/>
        <v>91</v>
      </c>
      <c r="HH12">
        <v>171</v>
      </c>
      <c r="HI12" s="4">
        <f t="shared" si="0"/>
        <v>171</v>
      </c>
      <c r="HL12">
        <v>8</v>
      </c>
      <c r="HM12">
        <v>10</v>
      </c>
      <c r="HP12" s="11">
        <f t="shared" si="4"/>
        <v>18</v>
      </c>
      <c r="HQ12">
        <v>3</v>
      </c>
      <c r="HR12">
        <v>213</v>
      </c>
      <c r="HV12">
        <v>3</v>
      </c>
      <c r="HX12" s="4">
        <f t="shared" si="5"/>
        <v>219</v>
      </c>
      <c r="HY12">
        <v>1</v>
      </c>
      <c r="HZ12">
        <v>7</v>
      </c>
      <c r="IA12">
        <v>32</v>
      </c>
      <c r="ID12">
        <v>55</v>
      </c>
      <c r="IE12" s="4">
        <f t="shared" si="6"/>
        <v>95</v>
      </c>
      <c r="IF12">
        <v>162</v>
      </c>
      <c r="IG12" s="4">
        <f t="shared" si="1"/>
        <v>162</v>
      </c>
      <c r="II12">
        <v>9</v>
      </c>
      <c r="IJ12">
        <v>11</v>
      </c>
      <c r="IK12">
        <v>14</v>
      </c>
      <c r="IN12">
        <f t="shared" si="7"/>
        <v>34</v>
      </c>
    </row>
    <row r="13" spans="1:248" x14ac:dyDescent="0.3">
      <c r="A13" s="11" t="s">
        <v>18</v>
      </c>
      <c r="B13" s="161" t="s">
        <v>165</v>
      </c>
      <c r="C13" s="161">
        <v>278</v>
      </c>
      <c r="D13" s="161" t="s">
        <v>165</v>
      </c>
      <c r="E13" s="161" t="s">
        <v>165</v>
      </c>
      <c r="F13" s="161">
        <v>66</v>
      </c>
      <c r="G13" s="161" t="s">
        <v>165</v>
      </c>
      <c r="H13" s="161">
        <v>45</v>
      </c>
      <c r="I13" s="161" t="s">
        <v>165</v>
      </c>
      <c r="J13" s="162"/>
      <c r="K13" s="109" t="s">
        <v>165</v>
      </c>
      <c r="L13" s="109">
        <v>110</v>
      </c>
      <c r="M13" s="109" t="s">
        <v>165</v>
      </c>
      <c r="N13" s="109">
        <v>10</v>
      </c>
      <c r="O13" s="109" t="s">
        <v>165</v>
      </c>
      <c r="P13" s="109">
        <v>27</v>
      </c>
      <c r="Q13" s="109"/>
      <c r="R13" s="163"/>
      <c r="S13" s="130">
        <v>316</v>
      </c>
      <c r="T13" s="105" t="s">
        <v>165</v>
      </c>
      <c r="U13" s="105" t="s">
        <v>165</v>
      </c>
      <c r="V13" s="105"/>
      <c r="W13" s="105" t="s">
        <v>165</v>
      </c>
      <c r="X13" s="105" t="s">
        <v>165</v>
      </c>
      <c r="Y13" s="105"/>
      <c r="Z13" s="105" t="s">
        <v>165</v>
      </c>
      <c r="AA13" s="105" t="s">
        <v>165</v>
      </c>
      <c r="AB13" s="186"/>
      <c r="AC13" s="161" t="s">
        <v>165</v>
      </c>
      <c r="AD13" s="161">
        <v>312</v>
      </c>
      <c r="AE13" s="161" t="s">
        <v>165</v>
      </c>
      <c r="AF13" s="161" t="s">
        <v>165</v>
      </c>
      <c r="AG13" s="161">
        <v>64</v>
      </c>
      <c r="AH13" s="161" t="s">
        <v>165</v>
      </c>
      <c r="AI13" s="161">
        <v>53</v>
      </c>
      <c r="AJ13" s="161" t="s">
        <v>165</v>
      </c>
      <c r="AK13" s="162"/>
      <c r="AL13" s="109" t="s">
        <v>165</v>
      </c>
      <c r="AM13" s="109">
        <v>116</v>
      </c>
      <c r="AN13" s="109" t="s">
        <v>165</v>
      </c>
      <c r="AO13" s="109" t="s">
        <v>165</v>
      </c>
      <c r="AP13" s="109" t="s">
        <v>165</v>
      </c>
      <c r="AQ13" s="109">
        <v>45</v>
      </c>
      <c r="AR13" s="109" t="s">
        <v>181</v>
      </c>
      <c r="AS13" s="163"/>
      <c r="AT13" s="130">
        <v>330</v>
      </c>
      <c r="AU13" s="105" t="s">
        <v>165</v>
      </c>
      <c r="AV13" s="105" t="s">
        <v>165</v>
      </c>
      <c r="AW13" s="105" t="s">
        <v>165</v>
      </c>
      <c r="AX13" s="105" t="s">
        <v>165</v>
      </c>
      <c r="AY13" s="105" t="s">
        <v>165</v>
      </c>
      <c r="AZ13" s="105" t="s">
        <v>165</v>
      </c>
      <c r="BA13" s="105" t="s">
        <v>165</v>
      </c>
      <c r="BB13" s="105" t="s">
        <v>165</v>
      </c>
      <c r="BC13" s="186"/>
      <c r="BD13" s="161"/>
      <c r="BE13" s="161">
        <v>326</v>
      </c>
      <c r="BF13" s="161"/>
      <c r="BG13" s="161"/>
      <c r="BH13" s="161">
        <v>62</v>
      </c>
      <c r="BI13" s="161"/>
      <c r="BJ13" s="161">
        <v>44</v>
      </c>
      <c r="BK13" s="161"/>
      <c r="BL13" s="162">
        <v>432</v>
      </c>
      <c r="BM13" s="109"/>
      <c r="BN13" s="109">
        <v>105</v>
      </c>
      <c r="BO13" s="109"/>
      <c r="BP13" s="109" t="s">
        <v>165</v>
      </c>
      <c r="BQ13" s="109"/>
      <c r="BR13" s="109">
        <v>66</v>
      </c>
      <c r="BS13" s="163"/>
      <c r="BT13" s="130">
        <v>321</v>
      </c>
      <c r="BU13" s="105"/>
      <c r="BV13" s="105"/>
      <c r="BW13" s="105"/>
      <c r="BX13" s="105"/>
      <c r="BY13" s="105"/>
      <c r="BZ13" s="105">
        <f>SUM(BU13:BY13)</f>
        <v>0</v>
      </c>
      <c r="CA13" s="165"/>
      <c r="CB13" s="105">
        <v>310</v>
      </c>
      <c r="CC13" s="105"/>
      <c r="CD13" s="105"/>
      <c r="CE13" s="105">
        <v>52</v>
      </c>
      <c r="CF13" s="105"/>
      <c r="CG13" s="105">
        <v>51</v>
      </c>
      <c r="CH13" s="105"/>
      <c r="CI13" s="112">
        <v>413</v>
      </c>
      <c r="CJ13" s="132"/>
      <c r="CK13" s="105">
        <v>103</v>
      </c>
      <c r="CL13" s="105"/>
      <c r="CM13" s="105" t="s">
        <v>165</v>
      </c>
      <c r="CN13" s="105"/>
      <c r="CO13" s="105">
        <v>58</v>
      </c>
      <c r="CP13" s="112"/>
      <c r="CQ13" s="130">
        <v>302</v>
      </c>
      <c r="CR13" s="99"/>
      <c r="CS13" s="99"/>
      <c r="CT13" s="99"/>
      <c r="CU13" s="99"/>
      <c r="CV13" s="99"/>
      <c r="CW13" s="99"/>
      <c r="CX13" s="127">
        <v>0</v>
      </c>
      <c r="CY13" s="65"/>
      <c r="CZ13" s="65">
        <v>285</v>
      </c>
      <c r="DA13" s="65"/>
      <c r="DB13" s="65"/>
      <c r="DC13" s="65">
        <v>58</v>
      </c>
      <c r="DD13" s="65"/>
      <c r="DE13" s="65">
        <v>59</v>
      </c>
      <c r="DF13" s="65"/>
      <c r="DG13" s="73">
        <v>402</v>
      </c>
      <c r="DH13" s="65"/>
      <c r="DI13" s="65">
        <v>117</v>
      </c>
      <c r="DJ13" s="65"/>
      <c r="DK13" s="65">
        <v>3</v>
      </c>
      <c r="DL13" s="65"/>
      <c r="DM13" s="65">
        <v>49</v>
      </c>
      <c r="DN13" s="65"/>
      <c r="DO13" s="73">
        <v>169</v>
      </c>
      <c r="DP13" s="73">
        <v>293</v>
      </c>
      <c r="DQ13" s="69"/>
      <c r="DR13" s="69"/>
      <c r="DS13" s="69"/>
      <c r="DT13" s="69"/>
      <c r="DU13" s="69"/>
      <c r="DV13" s="69"/>
      <c r="DW13" s="68">
        <v>0</v>
      </c>
      <c r="DX13" s="76"/>
      <c r="DY13" s="65">
        <v>257</v>
      </c>
      <c r="DZ13" s="65"/>
      <c r="EA13" s="65"/>
      <c r="EB13" s="65">
        <v>40</v>
      </c>
      <c r="EC13" s="65"/>
      <c r="ED13" s="65">
        <v>62</v>
      </c>
      <c r="EE13" s="65"/>
      <c r="EF13" s="73">
        <v>359</v>
      </c>
      <c r="EG13" s="65"/>
      <c r="EH13" s="65">
        <v>102</v>
      </c>
      <c r="EI13" s="65"/>
      <c r="EJ13" s="65">
        <v>4</v>
      </c>
      <c r="EK13" s="65"/>
      <c r="EL13" s="65">
        <v>49</v>
      </c>
      <c r="EM13" s="73">
        <v>155</v>
      </c>
      <c r="EN13" s="73">
        <v>247</v>
      </c>
      <c r="EO13" s="69"/>
      <c r="EP13" s="69"/>
      <c r="EQ13" s="69"/>
      <c r="ER13" s="69"/>
      <c r="ES13" s="69"/>
      <c r="ET13" s="69"/>
      <c r="EU13" s="68">
        <v>0</v>
      </c>
      <c r="EV13" s="76"/>
      <c r="EW13" s="65">
        <v>260</v>
      </c>
      <c r="EX13" s="65"/>
      <c r="EY13" s="65"/>
      <c r="EZ13" s="65">
        <v>48</v>
      </c>
      <c r="FA13" s="65"/>
      <c r="FB13" s="65">
        <v>68</v>
      </c>
      <c r="FC13" s="65"/>
      <c r="FD13" s="73">
        <v>376</v>
      </c>
      <c r="FE13" s="65"/>
      <c r="FF13" s="65">
        <v>116</v>
      </c>
      <c r="FG13" s="65"/>
      <c r="FH13" s="65">
        <v>4</v>
      </c>
      <c r="FI13" s="65"/>
      <c r="FJ13" s="65">
        <v>52</v>
      </c>
      <c r="FK13" s="73">
        <v>172</v>
      </c>
      <c r="FL13" s="73">
        <v>256</v>
      </c>
      <c r="FM13" s="65"/>
      <c r="FN13" s="65"/>
      <c r="FO13" s="65"/>
      <c r="FP13" s="65"/>
      <c r="FQ13" s="65"/>
      <c r="FR13" s="65"/>
      <c r="FS13" s="64">
        <v>0</v>
      </c>
      <c r="FT13" s="63">
        <v>0</v>
      </c>
      <c r="FU13" s="51">
        <v>263</v>
      </c>
      <c r="FV13" s="51">
        <v>0</v>
      </c>
      <c r="FW13" s="51">
        <v>0</v>
      </c>
      <c r="FX13" s="51">
        <v>44</v>
      </c>
      <c r="FY13" s="51">
        <v>0</v>
      </c>
      <c r="FZ13" s="51">
        <v>62</v>
      </c>
      <c r="GA13" s="51">
        <v>0</v>
      </c>
      <c r="GB13" s="61">
        <v>369</v>
      </c>
      <c r="GC13" s="51">
        <v>0</v>
      </c>
      <c r="GD13" s="51">
        <v>106</v>
      </c>
      <c r="GE13" s="51">
        <v>0</v>
      </c>
      <c r="GF13" s="51">
        <v>3</v>
      </c>
      <c r="GG13" s="51">
        <v>0</v>
      </c>
      <c r="GH13" s="51">
        <v>54</v>
      </c>
      <c r="GI13" s="61">
        <v>163</v>
      </c>
      <c r="GJ13" s="61">
        <v>252</v>
      </c>
      <c r="GK13" s="57">
        <v>0</v>
      </c>
      <c r="GL13" s="49">
        <v>0</v>
      </c>
      <c r="GM13" s="49">
        <v>0</v>
      </c>
      <c r="GN13" s="49">
        <v>0</v>
      </c>
      <c r="GO13" s="49">
        <v>0</v>
      </c>
      <c r="GP13" s="49">
        <v>0</v>
      </c>
      <c r="GQ13" s="48">
        <v>0</v>
      </c>
      <c r="GR13" s="34"/>
      <c r="GS13">
        <v>271</v>
      </c>
      <c r="GU13">
        <v>53</v>
      </c>
      <c r="GW13">
        <v>63</v>
      </c>
      <c r="GY13" s="4">
        <f t="shared" si="2"/>
        <v>387</v>
      </c>
      <c r="HA13">
        <v>116</v>
      </c>
      <c r="HF13">
        <v>59</v>
      </c>
      <c r="HG13" s="4">
        <f t="shared" si="3"/>
        <v>175</v>
      </c>
      <c r="HH13">
        <v>265</v>
      </c>
      <c r="HI13" s="4">
        <f t="shared" si="0"/>
        <v>265</v>
      </c>
      <c r="HP13" s="11">
        <f t="shared" si="4"/>
        <v>0</v>
      </c>
      <c r="HR13">
        <v>312</v>
      </c>
      <c r="HT13">
        <v>41</v>
      </c>
      <c r="HV13">
        <v>66</v>
      </c>
      <c r="HX13" s="4">
        <f t="shared" si="5"/>
        <v>419</v>
      </c>
      <c r="HZ13">
        <v>107</v>
      </c>
      <c r="IC13">
        <v>2</v>
      </c>
      <c r="ID13">
        <v>64</v>
      </c>
      <c r="IE13" s="4">
        <f t="shared" si="6"/>
        <v>173</v>
      </c>
      <c r="IF13">
        <v>286</v>
      </c>
      <c r="IG13" s="4">
        <f t="shared" si="1"/>
        <v>286</v>
      </c>
      <c r="IN13">
        <f t="shared" si="7"/>
        <v>0</v>
      </c>
    </row>
    <row r="14" spans="1:248" x14ac:dyDescent="0.3">
      <c r="A14" s="11" t="s">
        <v>19</v>
      </c>
      <c r="B14" s="161">
        <v>18</v>
      </c>
      <c r="C14" s="161">
        <v>107</v>
      </c>
      <c r="D14" s="161" t="s">
        <v>165</v>
      </c>
      <c r="E14" s="161" t="s">
        <v>165</v>
      </c>
      <c r="F14" s="161">
        <v>28</v>
      </c>
      <c r="G14" s="161" t="s">
        <v>165</v>
      </c>
      <c r="H14" s="161" t="s">
        <v>165</v>
      </c>
      <c r="I14" s="161" t="s">
        <v>165</v>
      </c>
      <c r="J14" s="162"/>
      <c r="K14" s="109" t="s">
        <v>165</v>
      </c>
      <c r="L14" s="109">
        <v>47</v>
      </c>
      <c r="M14" s="109" t="s">
        <v>165</v>
      </c>
      <c r="N14" s="109" t="s">
        <v>165</v>
      </c>
      <c r="O14" s="109" t="s">
        <v>165</v>
      </c>
      <c r="P14" s="109" t="s">
        <v>165</v>
      </c>
      <c r="Q14" s="109"/>
      <c r="R14" s="163"/>
      <c r="S14" s="130">
        <v>148</v>
      </c>
      <c r="T14" s="105" t="s">
        <v>165</v>
      </c>
      <c r="U14" s="105" t="s">
        <v>165</v>
      </c>
      <c r="V14" s="105"/>
      <c r="W14" s="109" t="s">
        <v>165</v>
      </c>
      <c r="X14" s="105" t="s">
        <v>165</v>
      </c>
      <c r="Y14" s="105"/>
      <c r="Z14" s="105" t="s">
        <v>165</v>
      </c>
      <c r="AA14" s="105" t="s">
        <v>165</v>
      </c>
      <c r="AB14" s="186"/>
      <c r="AC14" s="161">
        <v>15</v>
      </c>
      <c r="AD14" s="161">
        <v>114</v>
      </c>
      <c r="AE14" s="161" t="s">
        <v>165</v>
      </c>
      <c r="AF14" s="161" t="s">
        <v>165</v>
      </c>
      <c r="AG14" s="161">
        <v>28</v>
      </c>
      <c r="AH14" s="161" t="s">
        <v>165</v>
      </c>
      <c r="AI14" s="161" t="s">
        <v>165</v>
      </c>
      <c r="AJ14" s="161" t="s">
        <v>165</v>
      </c>
      <c r="AK14" s="162"/>
      <c r="AL14" s="109" t="s">
        <v>165</v>
      </c>
      <c r="AM14" s="109">
        <v>45</v>
      </c>
      <c r="AN14" s="109" t="s">
        <v>165</v>
      </c>
      <c r="AO14" s="109" t="s">
        <v>165</v>
      </c>
      <c r="AP14" s="109" t="s">
        <v>165</v>
      </c>
      <c r="AQ14" s="109" t="s">
        <v>165</v>
      </c>
      <c r="AR14" s="109" t="s">
        <v>181</v>
      </c>
      <c r="AS14" s="163"/>
      <c r="AT14" s="130">
        <v>146</v>
      </c>
      <c r="AU14" s="105" t="s">
        <v>165</v>
      </c>
      <c r="AV14" s="105" t="s">
        <v>165</v>
      </c>
      <c r="AW14" s="105" t="s">
        <v>165</v>
      </c>
      <c r="AX14" s="109">
        <v>16</v>
      </c>
      <c r="AY14" s="105" t="s">
        <v>165</v>
      </c>
      <c r="AZ14" s="105" t="s">
        <v>165</v>
      </c>
      <c r="BA14" s="105" t="s">
        <v>165</v>
      </c>
      <c r="BB14" s="105" t="s">
        <v>165</v>
      </c>
      <c r="BC14" s="186"/>
      <c r="BD14" s="161">
        <v>26</v>
      </c>
      <c r="BE14" s="161">
        <v>100</v>
      </c>
      <c r="BF14" s="161"/>
      <c r="BG14" s="161"/>
      <c r="BH14" s="161">
        <v>31</v>
      </c>
      <c r="BI14" s="161"/>
      <c r="BJ14" s="161"/>
      <c r="BK14" s="161"/>
      <c r="BL14" s="162">
        <v>157</v>
      </c>
      <c r="BM14" s="109" t="s">
        <v>165</v>
      </c>
      <c r="BN14" s="109">
        <v>59</v>
      </c>
      <c r="BO14" s="109"/>
      <c r="BP14" s="109" t="s">
        <v>165</v>
      </c>
      <c r="BQ14" s="109"/>
      <c r="BR14" s="109" t="s">
        <v>165</v>
      </c>
      <c r="BS14" s="163"/>
      <c r="BT14" s="130">
        <v>154</v>
      </c>
      <c r="BU14" s="105"/>
      <c r="BV14" s="105"/>
      <c r="BW14" s="109" t="s">
        <v>165</v>
      </c>
      <c r="BX14" s="105"/>
      <c r="BY14" s="105"/>
      <c r="BZ14" s="105"/>
      <c r="CA14" s="165">
        <v>24</v>
      </c>
      <c r="CB14" s="105">
        <v>96</v>
      </c>
      <c r="CC14" s="105"/>
      <c r="CD14" s="105"/>
      <c r="CE14" s="105">
        <v>36</v>
      </c>
      <c r="CF14" s="105"/>
      <c r="CG14" s="105">
        <v>0</v>
      </c>
      <c r="CH14" s="105"/>
      <c r="CI14" s="112">
        <v>156</v>
      </c>
      <c r="CJ14" s="132" t="s">
        <v>165</v>
      </c>
      <c r="CK14" s="105">
        <v>60</v>
      </c>
      <c r="CL14" s="105"/>
      <c r="CM14" s="105"/>
      <c r="CN14" s="105"/>
      <c r="CO14" s="105"/>
      <c r="CP14" s="112"/>
      <c r="CQ14" s="130">
        <v>154</v>
      </c>
      <c r="CR14" s="99"/>
      <c r="CS14" s="99"/>
      <c r="CT14" s="99" t="s">
        <v>165</v>
      </c>
      <c r="CU14" s="99"/>
      <c r="CV14" s="99"/>
      <c r="CW14" s="99"/>
      <c r="CX14" s="127"/>
      <c r="CY14" s="65">
        <v>32</v>
      </c>
      <c r="CZ14" s="65">
        <v>85</v>
      </c>
      <c r="DA14" s="65"/>
      <c r="DB14" s="65"/>
      <c r="DC14" s="65">
        <v>36</v>
      </c>
      <c r="DD14" s="65"/>
      <c r="DE14" s="65"/>
      <c r="DF14" s="65"/>
      <c r="DG14" s="73">
        <v>153</v>
      </c>
      <c r="DH14" s="65"/>
      <c r="DI14" s="65">
        <v>68</v>
      </c>
      <c r="DJ14" s="65"/>
      <c r="DK14" s="65"/>
      <c r="DL14" s="65"/>
      <c r="DM14" s="65"/>
      <c r="DN14" s="65"/>
      <c r="DO14" s="73">
        <v>68</v>
      </c>
      <c r="DP14" s="73">
        <v>150</v>
      </c>
      <c r="DQ14" s="65"/>
      <c r="DR14" s="65"/>
      <c r="DS14" s="65">
        <v>17</v>
      </c>
      <c r="DT14" s="65"/>
      <c r="DU14" s="65"/>
      <c r="DV14" s="65"/>
      <c r="DW14" s="64">
        <v>17</v>
      </c>
      <c r="DX14" s="76">
        <v>24</v>
      </c>
      <c r="DY14" s="65">
        <v>109</v>
      </c>
      <c r="DZ14" s="65"/>
      <c r="EA14" s="65"/>
      <c r="EB14" s="65">
        <v>32</v>
      </c>
      <c r="EC14" s="65"/>
      <c r="ED14" s="65"/>
      <c r="EE14" s="65"/>
      <c r="EF14" s="73">
        <v>165</v>
      </c>
      <c r="EG14" s="65"/>
      <c r="EH14" s="65">
        <v>56</v>
      </c>
      <c r="EI14" s="65"/>
      <c r="EJ14" s="65"/>
      <c r="EK14" s="65"/>
      <c r="EL14" s="65"/>
      <c r="EM14" s="73">
        <v>56</v>
      </c>
      <c r="EN14" s="73">
        <v>159</v>
      </c>
      <c r="EO14" s="65"/>
      <c r="EP14" s="65"/>
      <c r="EQ14" s="65">
        <v>31</v>
      </c>
      <c r="ER14" s="65"/>
      <c r="ES14" s="65"/>
      <c r="ET14" s="65"/>
      <c r="EU14" s="64">
        <v>31</v>
      </c>
      <c r="EV14" s="76">
        <v>30</v>
      </c>
      <c r="EW14" s="65">
        <v>107</v>
      </c>
      <c r="EX14" s="65"/>
      <c r="EY14" s="65"/>
      <c r="EZ14" s="65">
        <v>33</v>
      </c>
      <c r="FA14" s="65"/>
      <c r="FB14" s="65"/>
      <c r="FC14" s="65"/>
      <c r="FD14" s="73">
        <v>170</v>
      </c>
      <c r="FE14" s="65"/>
      <c r="FF14" s="65">
        <v>63</v>
      </c>
      <c r="FG14" s="65"/>
      <c r="FH14" s="65"/>
      <c r="FI14" s="65"/>
      <c r="FJ14" s="65"/>
      <c r="FK14" s="73">
        <v>63</v>
      </c>
      <c r="FL14" s="73">
        <v>166</v>
      </c>
      <c r="FM14" s="65"/>
      <c r="FN14" s="65"/>
      <c r="FO14" s="65">
        <v>42</v>
      </c>
      <c r="FP14" s="65"/>
      <c r="FQ14" s="65"/>
      <c r="FR14" s="65"/>
      <c r="FS14" s="64">
        <v>42</v>
      </c>
      <c r="FT14" s="63">
        <v>38</v>
      </c>
      <c r="FU14" s="51">
        <v>98</v>
      </c>
      <c r="FV14" s="51">
        <v>0</v>
      </c>
      <c r="FW14" s="51">
        <v>0</v>
      </c>
      <c r="FX14" s="51">
        <v>34</v>
      </c>
      <c r="FY14" s="51">
        <v>0</v>
      </c>
      <c r="FZ14" s="51">
        <v>0</v>
      </c>
      <c r="GA14" s="51">
        <v>0</v>
      </c>
      <c r="GB14" s="61">
        <v>170</v>
      </c>
      <c r="GC14" s="51">
        <v>0</v>
      </c>
      <c r="GD14" s="51">
        <v>72</v>
      </c>
      <c r="GE14" s="51">
        <v>0</v>
      </c>
      <c r="GF14" s="51">
        <v>0</v>
      </c>
      <c r="GG14" s="51">
        <v>0</v>
      </c>
      <c r="GH14" s="51">
        <v>0</v>
      </c>
      <c r="GI14" s="61">
        <v>72</v>
      </c>
      <c r="GJ14" s="61">
        <v>170</v>
      </c>
      <c r="GK14" s="57">
        <v>0</v>
      </c>
      <c r="GL14" s="49">
        <v>0</v>
      </c>
      <c r="GM14" s="49">
        <v>48</v>
      </c>
      <c r="GN14" s="49">
        <v>0</v>
      </c>
      <c r="GO14" s="49">
        <v>0</v>
      </c>
      <c r="GP14" s="49">
        <v>0</v>
      </c>
      <c r="GQ14" s="48">
        <v>48</v>
      </c>
      <c r="GR14" s="34">
        <v>39</v>
      </c>
      <c r="GS14">
        <v>109</v>
      </c>
      <c r="GU14">
        <v>39</v>
      </c>
      <c r="GY14" s="4">
        <f t="shared" si="2"/>
        <v>187</v>
      </c>
      <c r="HA14">
        <v>78</v>
      </c>
      <c r="HG14" s="4">
        <f t="shared" si="3"/>
        <v>78</v>
      </c>
      <c r="HH14">
        <v>183</v>
      </c>
      <c r="HI14" s="4">
        <f t="shared" si="0"/>
        <v>183</v>
      </c>
      <c r="HK14">
        <v>9</v>
      </c>
      <c r="HL14">
        <v>19</v>
      </c>
      <c r="HP14" s="11">
        <f t="shared" si="4"/>
        <v>28</v>
      </c>
      <c r="HQ14">
        <v>44</v>
      </c>
      <c r="HR14">
        <v>105</v>
      </c>
      <c r="HT14">
        <v>47</v>
      </c>
      <c r="HX14" s="4">
        <f t="shared" si="5"/>
        <v>196</v>
      </c>
      <c r="HZ14">
        <v>91</v>
      </c>
      <c r="IE14" s="4">
        <f t="shared" si="6"/>
        <v>91</v>
      </c>
      <c r="IF14">
        <v>185</v>
      </c>
      <c r="IG14" s="4">
        <f t="shared" si="1"/>
        <v>185</v>
      </c>
      <c r="II14">
        <v>9</v>
      </c>
      <c r="IK14">
        <v>8</v>
      </c>
      <c r="IL14">
        <v>7</v>
      </c>
      <c r="IN14">
        <f t="shared" si="7"/>
        <v>24</v>
      </c>
    </row>
    <row r="15" spans="1:248" x14ac:dyDescent="0.3">
      <c r="A15" s="11" t="s">
        <v>178</v>
      </c>
      <c r="B15" s="161" t="s">
        <v>165</v>
      </c>
      <c r="C15" s="161">
        <v>150</v>
      </c>
      <c r="D15" s="161" t="s">
        <v>165</v>
      </c>
      <c r="E15" s="161" t="s">
        <v>165</v>
      </c>
      <c r="F15" s="161" t="s">
        <v>165</v>
      </c>
      <c r="G15" s="161" t="s">
        <v>165</v>
      </c>
      <c r="H15" s="161" t="s">
        <v>165</v>
      </c>
      <c r="I15" s="161" t="s">
        <v>165</v>
      </c>
      <c r="J15" s="162"/>
      <c r="K15" s="109" t="s">
        <v>165</v>
      </c>
      <c r="L15" s="109" t="s">
        <v>165</v>
      </c>
      <c r="M15" s="109" t="s">
        <v>165</v>
      </c>
      <c r="N15" s="109" t="s">
        <v>165</v>
      </c>
      <c r="O15" s="109" t="s">
        <v>165</v>
      </c>
      <c r="P15" s="109">
        <v>34</v>
      </c>
      <c r="Q15" s="109"/>
      <c r="R15" s="163"/>
      <c r="S15" s="130">
        <v>109</v>
      </c>
      <c r="T15" s="105" t="s">
        <v>165</v>
      </c>
      <c r="U15" s="105" t="s">
        <v>165</v>
      </c>
      <c r="V15" s="105"/>
      <c r="W15" s="105" t="s">
        <v>165</v>
      </c>
      <c r="X15" s="105" t="s">
        <v>165</v>
      </c>
      <c r="Y15" s="105"/>
      <c r="Z15" s="105" t="s">
        <v>165</v>
      </c>
      <c r="AA15" s="105" t="s">
        <v>165</v>
      </c>
      <c r="AB15" s="186"/>
      <c r="AC15" s="161" t="s">
        <v>165</v>
      </c>
      <c r="AD15" s="161">
        <v>148</v>
      </c>
      <c r="AE15" s="161" t="s">
        <v>165</v>
      </c>
      <c r="AF15" s="161" t="s">
        <v>165</v>
      </c>
      <c r="AG15" s="161" t="s">
        <v>165</v>
      </c>
      <c r="AH15" s="161" t="s">
        <v>165</v>
      </c>
      <c r="AI15" s="161" t="s">
        <v>165</v>
      </c>
      <c r="AJ15" s="161" t="s">
        <v>165</v>
      </c>
      <c r="AK15" s="162"/>
      <c r="AL15" s="109" t="s">
        <v>165</v>
      </c>
      <c r="AM15" s="109" t="s">
        <v>165</v>
      </c>
      <c r="AN15" s="109" t="s">
        <v>165</v>
      </c>
      <c r="AO15" s="109" t="s">
        <v>165</v>
      </c>
      <c r="AP15" s="109" t="s">
        <v>165</v>
      </c>
      <c r="AQ15" s="109">
        <v>31</v>
      </c>
      <c r="AR15" s="109" t="s">
        <v>181</v>
      </c>
      <c r="AS15" s="163"/>
      <c r="AT15" s="130">
        <v>109</v>
      </c>
      <c r="AU15" s="105" t="s">
        <v>165</v>
      </c>
      <c r="AV15" s="105" t="s">
        <v>165</v>
      </c>
      <c r="AW15" s="105" t="s">
        <v>165</v>
      </c>
      <c r="AX15" s="105" t="s">
        <v>165</v>
      </c>
      <c r="AY15" s="105" t="s">
        <v>165</v>
      </c>
      <c r="AZ15" s="105" t="s">
        <v>165</v>
      </c>
      <c r="BA15" s="105" t="s">
        <v>165</v>
      </c>
      <c r="BB15" s="105" t="s">
        <v>165</v>
      </c>
      <c r="BC15" s="186"/>
      <c r="BD15" s="161"/>
      <c r="BE15" s="161">
        <v>132</v>
      </c>
      <c r="BF15" s="161"/>
      <c r="BG15" s="161"/>
      <c r="BH15" s="161" t="s">
        <v>165</v>
      </c>
      <c r="BI15" s="161"/>
      <c r="BJ15" s="161"/>
      <c r="BK15" s="161"/>
      <c r="BL15" s="162"/>
      <c r="BM15" s="109"/>
      <c r="BN15" s="109"/>
      <c r="BO15" s="109"/>
      <c r="BP15" s="109"/>
      <c r="BQ15" s="109"/>
      <c r="BR15" s="109">
        <v>26</v>
      </c>
      <c r="BS15" s="163">
        <v>26</v>
      </c>
      <c r="BT15" s="130">
        <v>106</v>
      </c>
      <c r="BU15" s="105"/>
      <c r="BV15" s="105"/>
      <c r="BW15" s="105"/>
      <c r="BX15" s="105"/>
      <c r="BY15" s="105"/>
      <c r="BZ15" s="105">
        <f>SUM(BU15:BY15)</f>
        <v>0</v>
      </c>
      <c r="CA15" s="165"/>
      <c r="CB15" s="105">
        <v>130</v>
      </c>
      <c r="CC15" s="105"/>
      <c r="CD15" s="105"/>
      <c r="CE15" s="105"/>
      <c r="CF15" s="105"/>
      <c r="CG15" s="105">
        <v>0</v>
      </c>
      <c r="CH15" s="105"/>
      <c r="CI15" s="112">
        <v>130</v>
      </c>
      <c r="CJ15" s="132"/>
      <c r="CK15" s="105"/>
      <c r="CL15" s="105"/>
      <c r="CM15" s="105"/>
      <c r="CN15" s="105"/>
      <c r="CO15" s="105">
        <v>27</v>
      </c>
      <c r="CP15" s="112">
        <v>27</v>
      </c>
      <c r="CQ15" s="130">
        <v>100</v>
      </c>
      <c r="CR15" s="99"/>
      <c r="CS15" s="99"/>
      <c r="CT15" s="99"/>
      <c r="CU15" s="99"/>
      <c r="CV15" s="99"/>
      <c r="CW15" s="99"/>
      <c r="CX15" s="127">
        <v>0</v>
      </c>
      <c r="CY15" s="65"/>
      <c r="CZ15" s="65">
        <v>112</v>
      </c>
      <c r="DA15" s="65"/>
      <c r="DB15" s="65"/>
      <c r="DC15" s="65"/>
      <c r="DD15" s="65"/>
      <c r="DE15" s="65"/>
      <c r="DF15" s="65"/>
      <c r="DG15" s="73">
        <v>112</v>
      </c>
      <c r="DH15" s="65"/>
      <c r="DI15" s="65"/>
      <c r="DJ15" s="65"/>
      <c r="DK15" s="65"/>
      <c r="DL15" s="65"/>
      <c r="DM15" s="65">
        <v>21</v>
      </c>
      <c r="DN15" s="65"/>
      <c r="DO15" s="73">
        <v>21</v>
      </c>
      <c r="DP15" s="73">
        <v>88</v>
      </c>
      <c r="DQ15" s="69"/>
      <c r="DR15" s="69"/>
      <c r="DS15" s="69"/>
      <c r="DT15" s="69"/>
      <c r="DU15" s="69"/>
      <c r="DV15" s="69"/>
      <c r="DW15" s="68">
        <v>0</v>
      </c>
      <c r="DX15" s="76"/>
      <c r="DY15" s="65">
        <v>118</v>
      </c>
      <c r="DZ15" s="65"/>
      <c r="EA15" s="65"/>
      <c r="EB15" s="65"/>
      <c r="EC15" s="65"/>
      <c r="ED15" s="65"/>
      <c r="EE15" s="65"/>
      <c r="EF15" s="73">
        <v>118</v>
      </c>
      <c r="EG15" s="65"/>
      <c r="EH15" s="65"/>
      <c r="EI15" s="65"/>
      <c r="EJ15" s="65"/>
      <c r="EK15" s="65"/>
      <c r="EL15" s="65">
        <v>21</v>
      </c>
      <c r="EM15" s="73">
        <v>21</v>
      </c>
      <c r="EN15" s="73">
        <v>57</v>
      </c>
      <c r="EO15" s="69"/>
      <c r="EP15" s="69"/>
      <c r="EQ15" s="69"/>
      <c r="ER15" s="69"/>
      <c r="ES15" s="69"/>
      <c r="ET15" s="69"/>
      <c r="EU15" s="68">
        <v>0</v>
      </c>
      <c r="EV15" s="76"/>
      <c r="EW15" s="65">
        <v>125</v>
      </c>
      <c r="EX15" s="65"/>
      <c r="EY15" s="65"/>
      <c r="EZ15" s="65"/>
      <c r="FA15" s="65"/>
      <c r="FB15" s="65"/>
      <c r="FC15" s="65"/>
      <c r="FD15" s="73">
        <v>125</v>
      </c>
      <c r="FE15" s="65"/>
      <c r="FF15" s="65"/>
      <c r="FG15" s="65"/>
      <c r="FH15" s="65"/>
      <c r="FI15" s="65"/>
      <c r="FJ15" s="65">
        <v>21</v>
      </c>
      <c r="FK15" s="73">
        <v>21</v>
      </c>
      <c r="FL15" s="73">
        <v>91</v>
      </c>
      <c r="FM15" s="65"/>
      <c r="FN15" s="65"/>
      <c r="FO15" s="65"/>
      <c r="FP15" s="65"/>
      <c r="FQ15" s="65"/>
      <c r="FR15" s="65"/>
      <c r="FS15" s="64">
        <v>0</v>
      </c>
      <c r="FT15" s="63">
        <v>0</v>
      </c>
      <c r="FU15" s="51">
        <v>111</v>
      </c>
      <c r="FV15" s="51">
        <v>0</v>
      </c>
      <c r="FW15" s="51">
        <v>0</v>
      </c>
      <c r="FX15" s="51">
        <v>0</v>
      </c>
      <c r="FY15" s="51">
        <v>0</v>
      </c>
      <c r="FZ15" s="51">
        <v>0</v>
      </c>
      <c r="GA15" s="51">
        <v>0</v>
      </c>
      <c r="GB15" s="61">
        <v>111</v>
      </c>
      <c r="GC15" s="51">
        <v>0</v>
      </c>
      <c r="GD15" s="51">
        <v>0</v>
      </c>
      <c r="GE15" s="51">
        <v>0</v>
      </c>
      <c r="GF15" s="51">
        <v>0</v>
      </c>
      <c r="GG15" s="51">
        <v>0</v>
      </c>
      <c r="GH15" s="51">
        <v>15</v>
      </c>
      <c r="GI15" s="61">
        <v>15</v>
      </c>
      <c r="GJ15" s="61">
        <v>94</v>
      </c>
      <c r="GK15" s="57">
        <v>0</v>
      </c>
      <c r="GL15" s="49">
        <v>0</v>
      </c>
      <c r="GM15" s="49">
        <v>0</v>
      </c>
      <c r="GN15" s="49">
        <v>0</v>
      </c>
      <c r="GO15" s="49">
        <v>0</v>
      </c>
      <c r="GP15" s="49">
        <v>0</v>
      </c>
      <c r="GQ15" s="48">
        <v>0</v>
      </c>
      <c r="GR15" s="34"/>
      <c r="GS15">
        <v>132</v>
      </c>
      <c r="GY15" s="4">
        <f t="shared" si="2"/>
        <v>132</v>
      </c>
      <c r="HF15">
        <v>8</v>
      </c>
      <c r="HG15" s="4">
        <f t="shared" si="3"/>
        <v>8</v>
      </c>
      <c r="HH15">
        <v>103</v>
      </c>
      <c r="HI15" s="4">
        <f t="shared" si="0"/>
        <v>103</v>
      </c>
      <c r="HP15" s="11">
        <f t="shared" si="4"/>
        <v>0</v>
      </c>
      <c r="HR15">
        <v>146</v>
      </c>
      <c r="HX15" s="4">
        <f t="shared" si="5"/>
        <v>146</v>
      </c>
      <c r="IE15" s="4">
        <f t="shared" si="6"/>
        <v>0</v>
      </c>
      <c r="IF15">
        <v>126</v>
      </c>
      <c r="IG15" s="4">
        <f t="shared" si="1"/>
        <v>126</v>
      </c>
      <c r="IN15">
        <f t="shared" si="7"/>
        <v>0</v>
      </c>
    </row>
    <row r="16" spans="1:248" x14ac:dyDescent="0.3">
      <c r="A16" s="11" t="s">
        <v>153</v>
      </c>
      <c r="B16" s="161" t="s">
        <v>165</v>
      </c>
      <c r="C16" s="161">
        <v>179</v>
      </c>
      <c r="D16" s="161" t="s">
        <v>165</v>
      </c>
      <c r="E16" s="161" t="s">
        <v>165</v>
      </c>
      <c r="F16" s="161" t="s">
        <v>165</v>
      </c>
      <c r="G16" s="161" t="s">
        <v>165</v>
      </c>
      <c r="H16" s="161">
        <v>28</v>
      </c>
      <c r="I16" s="161" t="s">
        <v>165</v>
      </c>
      <c r="J16" s="162"/>
      <c r="K16" s="109">
        <v>17</v>
      </c>
      <c r="L16" s="109">
        <v>28</v>
      </c>
      <c r="M16" s="109" t="s">
        <v>165</v>
      </c>
      <c r="N16" s="109" t="s">
        <v>165</v>
      </c>
      <c r="O16" s="109" t="s">
        <v>165</v>
      </c>
      <c r="P16" s="109" t="s">
        <v>165</v>
      </c>
      <c r="Q16" s="109"/>
      <c r="R16" s="163"/>
      <c r="S16" s="130">
        <v>178</v>
      </c>
      <c r="T16" s="105" t="s">
        <v>165</v>
      </c>
      <c r="U16" s="105" t="s">
        <v>165</v>
      </c>
      <c r="V16" s="105"/>
      <c r="W16" s="105">
        <v>32</v>
      </c>
      <c r="X16" s="105" t="s">
        <v>165</v>
      </c>
      <c r="Y16" s="105"/>
      <c r="Z16" s="105" t="s">
        <v>165</v>
      </c>
      <c r="AA16" s="105" t="s">
        <v>165</v>
      </c>
      <c r="AB16" s="186"/>
      <c r="AC16" s="161" t="s">
        <v>165</v>
      </c>
      <c r="AD16" s="161">
        <v>122</v>
      </c>
      <c r="AE16" s="161" t="s">
        <v>165</v>
      </c>
      <c r="AF16" s="161" t="s">
        <v>165</v>
      </c>
      <c r="AG16" s="161" t="s">
        <v>165</v>
      </c>
      <c r="AH16" s="161" t="s">
        <v>165</v>
      </c>
      <c r="AI16" s="161" t="s">
        <v>165</v>
      </c>
      <c r="AJ16" s="161" t="s">
        <v>165</v>
      </c>
      <c r="AK16" s="162"/>
      <c r="AL16" s="109" t="s">
        <v>165</v>
      </c>
      <c r="AM16" s="109" t="s">
        <v>165</v>
      </c>
      <c r="AN16" s="109" t="s">
        <v>165</v>
      </c>
      <c r="AO16" s="109" t="s">
        <v>165</v>
      </c>
      <c r="AP16" s="109" t="s">
        <v>165</v>
      </c>
      <c r="AQ16" s="109" t="s">
        <v>165</v>
      </c>
      <c r="AR16" s="109" t="s">
        <v>181</v>
      </c>
      <c r="AS16" s="163"/>
      <c r="AT16" s="130">
        <v>116</v>
      </c>
      <c r="AU16" s="105" t="s">
        <v>165</v>
      </c>
      <c r="AV16" s="105" t="s">
        <v>165</v>
      </c>
      <c r="AW16" s="105" t="s">
        <v>165</v>
      </c>
      <c r="AX16" s="105" t="s">
        <v>165</v>
      </c>
      <c r="AY16" s="105" t="s">
        <v>165</v>
      </c>
      <c r="AZ16" s="105" t="s">
        <v>165</v>
      </c>
      <c r="BA16" s="105" t="s">
        <v>165</v>
      </c>
      <c r="BB16" s="105" t="s">
        <v>165</v>
      </c>
      <c r="BC16" s="186"/>
      <c r="BD16" s="161"/>
      <c r="BE16" s="161">
        <v>54</v>
      </c>
      <c r="BF16" s="161"/>
      <c r="BG16" s="161"/>
      <c r="BH16" s="161" t="s">
        <v>165</v>
      </c>
      <c r="BI16" s="161"/>
      <c r="BJ16" s="161"/>
      <c r="BK16" s="161"/>
      <c r="BL16" s="162"/>
      <c r="BM16" s="109"/>
      <c r="BN16" s="109"/>
      <c r="BO16" s="109"/>
      <c r="BP16" s="109"/>
      <c r="BQ16" s="109"/>
      <c r="BR16" s="109"/>
      <c r="BS16" s="163">
        <v>0</v>
      </c>
      <c r="BT16" s="130">
        <v>54</v>
      </c>
      <c r="BU16" s="105"/>
      <c r="BV16" s="105"/>
      <c r="BW16" s="105"/>
      <c r="BX16" s="105"/>
      <c r="BY16" s="105"/>
      <c r="BZ16" s="105">
        <f>SUM(BU16:BY16)</f>
        <v>0</v>
      </c>
      <c r="CA16" s="165"/>
      <c r="CB16" s="105"/>
      <c r="CC16" s="105"/>
      <c r="CD16" s="105"/>
      <c r="CE16" s="105"/>
      <c r="CF16" s="105"/>
      <c r="CG16" s="105"/>
      <c r="CH16" s="105"/>
      <c r="CI16" s="112"/>
      <c r="CJ16" s="132"/>
      <c r="CK16" s="105"/>
      <c r="CL16" s="105"/>
      <c r="CM16" s="105"/>
      <c r="CN16" s="105"/>
      <c r="CO16" s="105"/>
      <c r="CP16" s="112"/>
      <c r="CQ16" s="130"/>
      <c r="CR16" s="99"/>
      <c r="CS16" s="99"/>
      <c r="CT16" s="99"/>
      <c r="CU16" s="99"/>
      <c r="CV16" s="99"/>
      <c r="CW16" s="99"/>
      <c r="CX16" s="127"/>
      <c r="CY16" s="65"/>
      <c r="CZ16" s="65"/>
      <c r="DA16" s="65"/>
      <c r="DB16" s="65"/>
      <c r="DC16" s="65"/>
      <c r="DD16" s="65"/>
      <c r="DE16" s="65"/>
      <c r="DF16" s="65"/>
      <c r="DG16" s="73"/>
      <c r="DH16" s="65"/>
      <c r="DI16" s="65"/>
      <c r="DJ16" s="65"/>
      <c r="DK16" s="65"/>
      <c r="DL16" s="65"/>
      <c r="DM16" s="65"/>
      <c r="DN16" s="65"/>
      <c r="DO16" s="73"/>
      <c r="DP16" s="73"/>
      <c r="DQ16" s="69"/>
      <c r="DR16" s="69"/>
      <c r="DS16" s="69"/>
      <c r="DT16" s="69"/>
      <c r="DU16" s="69"/>
      <c r="DV16" s="69"/>
      <c r="DW16" s="68"/>
      <c r="DX16" s="76"/>
      <c r="DY16" s="65"/>
      <c r="DZ16" s="65"/>
      <c r="EA16" s="65"/>
      <c r="EB16" s="65"/>
      <c r="EC16" s="65"/>
      <c r="ED16" s="65"/>
      <c r="EE16" s="65"/>
      <c r="EF16" s="73"/>
      <c r="EG16" s="65"/>
      <c r="EH16" s="65"/>
      <c r="EI16" s="65"/>
      <c r="EJ16" s="65"/>
      <c r="EK16" s="65"/>
      <c r="EL16" s="65"/>
      <c r="EM16" s="73"/>
      <c r="EN16" s="73"/>
      <c r="EO16" s="69"/>
      <c r="EP16" s="69"/>
      <c r="EQ16" s="69"/>
      <c r="ER16" s="69"/>
      <c r="ES16" s="69"/>
      <c r="ET16" s="69"/>
      <c r="EU16" s="68"/>
      <c r="EV16" s="76"/>
      <c r="EW16" s="65"/>
      <c r="EX16" s="65"/>
      <c r="EY16" s="65"/>
      <c r="EZ16" s="65"/>
      <c r="FA16" s="65"/>
      <c r="FB16" s="65"/>
      <c r="FC16" s="65"/>
      <c r="FD16" s="73"/>
      <c r="FE16" s="65"/>
      <c r="FF16" s="65"/>
      <c r="FG16" s="65"/>
      <c r="FH16" s="65"/>
      <c r="FI16" s="65"/>
      <c r="FJ16" s="65"/>
      <c r="FK16" s="73"/>
      <c r="FL16" s="73"/>
      <c r="FM16" s="65"/>
      <c r="FN16" s="65"/>
      <c r="FO16" s="65"/>
      <c r="FP16" s="65"/>
      <c r="FQ16" s="65"/>
      <c r="FR16" s="65"/>
      <c r="FS16" s="65"/>
      <c r="FT16" s="63"/>
      <c r="FU16" s="51"/>
      <c r="FV16" s="51"/>
      <c r="FW16" s="51"/>
      <c r="FX16" s="51"/>
      <c r="FY16" s="51"/>
      <c r="FZ16" s="51"/>
      <c r="GA16" s="51"/>
      <c r="GB16" s="61"/>
      <c r="GC16" s="51"/>
      <c r="GD16" s="51"/>
      <c r="GE16" s="51"/>
      <c r="GF16" s="51"/>
      <c r="GG16" s="51"/>
      <c r="GH16" s="51"/>
      <c r="GI16" s="61"/>
      <c r="GJ16" s="61"/>
      <c r="GK16" s="57"/>
      <c r="GL16" s="49"/>
      <c r="GM16" s="49"/>
      <c r="GN16" s="49"/>
      <c r="GO16" s="49"/>
      <c r="GP16" s="49"/>
      <c r="GQ16" s="51"/>
      <c r="GR16" s="34"/>
      <c r="GY16" s="4"/>
      <c r="HG16" s="4"/>
      <c r="HI16" s="4"/>
      <c r="HP16" s="11"/>
      <c r="HX16" s="4"/>
      <c r="IE16" s="4"/>
      <c r="IG16" s="4"/>
    </row>
    <row r="17" spans="1:248" x14ac:dyDescent="0.3">
      <c r="A17" s="11" t="s">
        <v>140</v>
      </c>
      <c r="B17" s="161" t="s">
        <v>165</v>
      </c>
      <c r="C17" s="161">
        <v>54</v>
      </c>
      <c r="D17" s="161" t="s">
        <v>165</v>
      </c>
      <c r="E17" s="161" t="s">
        <v>165</v>
      </c>
      <c r="F17" s="161" t="s">
        <v>165</v>
      </c>
      <c r="G17" s="161" t="s">
        <v>165</v>
      </c>
      <c r="H17" s="161" t="s">
        <v>165</v>
      </c>
      <c r="I17" s="161" t="s">
        <v>165</v>
      </c>
      <c r="J17" s="162"/>
      <c r="K17" s="109" t="s">
        <v>165</v>
      </c>
      <c r="L17" s="109" t="s">
        <v>165</v>
      </c>
      <c r="M17" s="109">
        <v>11</v>
      </c>
      <c r="N17" s="109" t="s">
        <v>165</v>
      </c>
      <c r="O17" s="109" t="s">
        <v>165</v>
      </c>
      <c r="P17" s="109" t="s">
        <v>165</v>
      </c>
      <c r="Q17" s="109"/>
      <c r="R17" s="163"/>
      <c r="S17" s="130">
        <v>51</v>
      </c>
      <c r="T17" s="105" t="s">
        <v>165</v>
      </c>
      <c r="U17" s="105" t="s">
        <v>165</v>
      </c>
      <c r="V17" s="105"/>
      <c r="W17" s="105" t="s">
        <v>165</v>
      </c>
      <c r="X17" s="105" t="s">
        <v>165</v>
      </c>
      <c r="Y17" s="105"/>
      <c r="Z17" s="105" t="s">
        <v>165</v>
      </c>
      <c r="AA17" s="105" t="s">
        <v>165</v>
      </c>
      <c r="AB17" s="186"/>
      <c r="AC17" s="161" t="s">
        <v>165</v>
      </c>
      <c r="AD17" s="161">
        <v>21</v>
      </c>
      <c r="AE17" s="161" t="s">
        <v>165</v>
      </c>
      <c r="AF17" s="161" t="s">
        <v>165</v>
      </c>
      <c r="AG17" s="161" t="s">
        <v>165</v>
      </c>
      <c r="AH17" s="161" t="s">
        <v>165</v>
      </c>
      <c r="AI17" s="161" t="s">
        <v>165</v>
      </c>
      <c r="AJ17" s="161" t="s">
        <v>165</v>
      </c>
      <c r="AK17" s="162"/>
      <c r="AL17" s="109" t="s">
        <v>165</v>
      </c>
      <c r="AM17" s="109" t="s">
        <v>165</v>
      </c>
      <c r="AN17" s="109" t="s">
        <v>165</v>
      </c>
      <c r="AO17" s="109" t="s">
        <v>165</v>
      </c>
      <c r="AP17" s="109" t="s">
        <v>165</v>
      </c>
      <c r="AQ17" s="109" t="s">
        <v>165</v>
      </c>
      <c r="AR17" s="109" t="s">
        <v>181</v>
      </c>
      <c r="AS17" s="163"/>
      <c r="AT17" s="130">
        <v>21</v>
      </c>
      <c r="AU17" s="105" t="s">
        <v>165</v>
      </c>
      <c r="AV17" s="105" t="s">
        <v>165</v>
      </c>
      <c r="AW17" s="105" t="s">
        <v>165</v>
      </c>
      <c r="AX17" s="105" t="s">
        <v>165</v>
      </c>
      <c r="AY17" s="105" t="s">
        <v>165</v>
      </c>
      <c r="AZ17" s="105" t="s">
        <v>165</v>
      </c>
      <c r="BA17" s="105" t="s">
        <v>165</v>
      </c>
      <c r="BB17" s="105" t="s">
        <v>165</v>
      </c>
      <c r="BC17" s="186"/>
      <c r="BD17" s="161"/>
      <c r="BE17" s="161">
        <v>19</v>
      </c>
      <c r="BF17" s="161"/>
      <c r="BG17" s="161"/>
      <c r="BH17" s="161" t="s">
        <v>165</v>
      </c>
      <c r="BI17" s="161"/>
      <c r="BJ17" s="161"/>
      <c r="BK17" s="161"/>
      <c r="BL17" s="162"/>
      <c r="BM17" s="109"/>
      <c r="BN17" s="109"/>
      <c r="BO17" s="109"/>
      <c r="BP17" s="109"/>
      <c r="BQ17" s="109"/>
      <c r="BR17" s="109"/>
      <c r="BS17" s="163">
        <v>0</v>
      </c>
      <c r="BT17" s="130">
        <v>19</v>
      </c>
      <c r="BU17" s="105"/>
      <c r="BV17" s="105"/>
      <c r="BW17" s="105"/>
      <c r="BX17" s="105"/>
      <c r="BY17" s="105"/>
      <c r="BZ17" s="105">
        <f>SUM(BU17:BY17)</f>
        <v>0</v>
      </c>
      <c r="CA17" s="165"/>
      <c r="CB17" s="105">
        <v>26</v>
      </c>
      <c r="CC17" s="105"/>
      <c r="CD17" s="105"/>
      <c r="CE17" s="105"/>
      <c r="CF17" s="105"/>
      <c r="CG17" s="105">
        <v>0</v>
      </c>
      <c r="CH17" s="105"/>
      <c r="CI17" s="112">
        <v>26</v>
      </c>
      <c r="CJ17" s="132"/>
      <c r="CK17" s="105"/>
      <c r="CL17" s="105"/>
      <c r="CM17" s="105"/>
      <c r="CN17" s="105"/>
      <c r="CO17" s="105"/>
      <c r="CP17" s="112">
        <v>0</v>
      </c>
      <c r="CQ17" s="130">
        <v>26</v>
      </c>
      <c r="CR17" s="99"/>
      <c r="CS17" s="99"/>
      <c r="CT17" s="99"/>
      <c r="CU17" s="99"/>
      <c r="CV17" s="99"/>
      <c r="CW17" s="99"/>
      <c r="CX17" s="127">
        <v>0</v>
      </c>
      <c r="CY17" s="65"/>
      <c r="CZ17" s="65">
        <v>21</v>
      </c>
      <c r="DA17" s="65"/>
      <c r="DB17" s="65"/>
      <c r="DC17" s="65"/>
      <c r="DD17" s="65"/>
      <c r="DE17" s="65"/>
      <c r="DF17" s="65"/>
      <c r="DG17" s="73">
        <v>21</v>
      </c>
      <c r="DH17" s="69"/>
      <c r="DI17" s="50"/>
      <c r="DJ17" s="50"/>
      <c r="DK17" s="50"/>
      <c r="DL17" s="50"/>
      <c r="DM17" s="50"/>
      <c r="DN17" s="50"/>
      <c r="DO17" s="61">
        <v>0</v>
      </c>
      <c r="DP17" s="73">
        <v>22</v>
      </c>
      <c r="DQ17" s="69"/>
      <c r="DR17" s="69"/>
      <c r="DS17" s="69"/>
      <c r="DT17" s="69"/>
      <c r="DU17" s="69"/>
      <c r="DV17" s="69"/>
      <c r="DW17" s="68">
        <v>0</v>
      </c>
      <c r="DX17" s="76"/>
      <c r="DY17" s="65">
        <v>22</v>
      </c>
      <c r="DZ17" s="65"/>
      <c r="EA17" s="65"/>
      <c r="EB17" s="65"/>
      <c r="EC17" s="65"/>
      <c r="ED17" s="65"/>
      <c r="EE17" s="65"/>
      <c r="EF17" s="73">
        <v>22</v>
      </c>
      <c r="EG17" s="69"/>
      <c r="EH17" s="50"/>
      <c r="EI17" s="50"/>
      <c r="EJ17" s="50"/>
      <c r="EK17" s="50"/>
      <c r="EL17" s="50"/>
      <c r="EM17" s="61">
        <v>0</v>
      </c>
      <c r="EN17" s="73">
        <v>23</v>
      </c>
      <c r="EO17" s="69"/>
      <c r="EP17" s="69"/>
      <c r="EQ17" s="69"/>
      <c r="ER17" s="69"/>
      <c r="ES17" s="69"/>
      <c r="ET17" s="69"/>
      <c r="EU17" s="68">
        <v>0</v>
      </c>
      <c r="EV17" s="34"/>
      <c r="FD17" s="4"/>
      <c r="FK17" s="4"/>
      <c r="FL17" s="4"/>
      <c r="FT17" s="34"/>
      <c r="GB17" s="4"/>
      <c r="GI17" s="4"/>
      <c r="GJ17" s="4"/>
      <c r="GK17" s="55"/>
      <c r="GR17" s="34"/>
      <c r="GY17" s="4"/>
      <c r="HG17" s="4"/>
      <c r="HI17" s="4"/>
      <c r="HP17" s="11"/>
      <c r="HX17" s="4"/>
      <c r="IE17" s="4"/>
      <c r="IG17" s="4"/>
    </row>
    <row r="18" spans="1:248" x14ac:dyDescent="0.3">
      <c r="A18" s="11" t="s">
        <v>21</v>
      </c>
      <c r="B18" s="8"/>
      <c r="C18" s="8"/>
      <c r="D18" s="8"/>
      <c r="E18" s="8"/>
      <c r="F18" s="8"/>
      <c r="G18" s="8"/>
      <c r="H18" s="8"/>
      <c r="I18" s="8"/>
      <c r="J18" s="4"/>
      <c r="K18" s="8"/>
      <c r="L18" s="8"/>
      <c r="M18" s="8"/>
      <c r="N18" s="8"/>
      <c r="O18" s="8"/>
      <c r="P18" s="8"/>
      <c r="Q18" s="8"/>
      <c r="R18" s="4"/>
      <c r="S18" s="128"/>
      <c r="T18" s="8"/>
      <c r="U18" s="8"/>
      <c r="V18" s="8"/>
      <c r="W18" s="8"/>
      <c r="X18" s="8"/>
      <c r="Y18" s="8"/>
      <c r="Z18" s="8"/>
      <c r="AA18" s="8"/>
      <c r="AB18" s="11"/>
      <c r="AC18" s="8"/>
      <c r="AD18" s="8"/>
      <c r="AE18" s="8"/>
      <c r="AF18" s="8"/>
      <c r="AG18" s="8"/>
      <c r="AH18" s="8"/>
      <c r="AI18" s="8"/>
      <c r="AJ18" s="8"/>
      <c r="AK18" s="4"/>
      <c r="AL18" s="8"/>
      <c r="AM18" s="8"/>
      <c r="AN18" s="8"/>
      <c r="AO18" s="8"/>
      <c r="AP18" s="8"/>
      <c r="AQ18" s="8"/>
      <c r="AR18" s="8"/>
      <c r="AS18" s="4"/>
      <c r="AT18" s="128"/>
      <c r="AU18" s="8"/>
      <c r="AV18" s="8"/>
      <c r="AW18" s="8"/>
      <c r="AX18" s="8"/>
      <c r="AY18" s="8"/>
      <c r="AZ18" s="8"/>
      <c r="BA18" s="8"/>
      <c r="BB18" s="8"/>
      <c r="BC18" s="11"/>
      <c r="BD18" s="8"/>
      <c r="BE18" s="8"/>
      <c r="BF18" s="8"/>
      <c r="BG18" s="8"/>
      <c r="BH18" s="8"/>
      <c r="BI18" s="8"/>
      <c r="BJ18" s="8"/>
      <c r="BK18" s="8"/>
      <c r="BL18" s="4"/>
      <c r="BM18" s="8"/>
      <c r="BN18" s="8"/>
      <c r="BO18" s="8"/>
      <c r="BP18" s="8"/>
      <c r="BQ18" s="8"/>
      <c r="BR18" s="8"/>
      <c r="BS18" s="4"/>
      <c r="BT18" s="128"/>
      <c r="BU18" s="8"/>
      <c r="BV18" s="8"/>
      <c r="BW18" s="8"/>
      <c r="BX18" s="8"/>
      <c r="BY18" s="8"/>
      <c r="BZ18" s="8"/>
      <c r="CA18" s="34"/>
      <c r="CB18" s="8"/>
      <c r="CC18" s="8"/>
      <c r="CD18" s="8"/>
      <c r="CE18" s="8"/>
      <c r="CF18" s="8"/>
      <c r="CG18" s="8"/>
      <c r="CH18" s="8"/>
      <c r="CI18" s="8"/>
      <c r="CJ18" s="55"/>
      <c r="CK18" s="8"/>
      <c r="CL18" s="8"/>
      <c r="CM18" s="8"/>
      <c r="CN18" s="8"/>
      <c r="CO18" s="8"/>
      <c r="CP18" s="8"/>
      <c r="CQ18" s="128"/>
      <c r="CR18" s="8"/>
      <c r="CS18" s="8"/>
      <c r="CT18" s="8"/>
      <c r="CU18" s="8"/>
      <c r="CV18" s="8"/>
      <c r="CW18" s="8"/>
      <c r="CX18" s="11"/>
      <c r="CY18" s="65"/>
      <c r="CZ18" s="65"/>
      <c r="DA18" s="65"/>
      <c r="DB18" s="65"/>
      <c r="DC18" s="65"/>
      <c r="DD18" s="65"/>
      <c r="DE18" s="65"/>
      <c r="DF18" s="65"/>
      <c r="DG18" s="73"/>
      <c r="DH18" s="65"/>
      <c r="DI18" s="65"/>
      <c r="DJ18" s="65"/>
      <c r="DK18" s="65"/>
      <c r="DL18" s="65"/>
      <c r="DM18" s="65"/>
      <c r="DN18" s="65"/>
      <c r="DO18" s="73"/>
      <c r="DP18" s="73"/>
      <c r="DQ18" s="65"/>
      <c r="DR18" s="65"/>
      <c r="DS18" s="65"/>
      <c r="DT18" s="65"/>
      <c r="DU18" s="65"/>
      <c r="DV18" s="65"/>
      <c r="DW18" s="64"/>
      <c r="DX18" s="76"/>
      <c r="DY18" s="65">
        <v>215</v>
      </c>
      <c r="DZ18" s="65"/>
      <c r="EA18" s="65"/>
      <c r="EB18" s="65">
        <v>13</v>
      </c>
      <c r="EC18" s="65"/>
      <c r="ED18" s="65"/>
      <c r="EE18" s="65"/>
      <c r="EF18" s="73">
        <v>228</v>
      </c>
      <c r="EG18" s="65"/>
      <c r="EH18" s="65">
        <v>13</v>
      </c>
      <c r="EI18" s="65"/>
      <c r="EJ18" s="65">
        <v>9</v>
      </c>
      <c r="EK18" s="65"/>
      <c r="EL18" s="65">
        <v>4</v>
      </c>
      <c r="EM18" s="73">
        <v>26</v>
      </c>
      <c r="EN18" s="73">
        <v>222</v>
      </c>
      <c r="EO18" s="65"/>
      <c r="EP18" s="65">
        <v>23</v>
      </c>
      <c r="EQ18" s="65"/>
      <c r="ER18" s="65"/>
      <c r="ES18" s="65"/>
      <c r="ET18" s="65"/>
      <c r="EU18" s="64">
        <v>23</v>
      </c>
      <c r="EV18" s="76"/>
      <c r="EW18" s="65">
        <v>202</v>
      </c>
      <c r="EX18" s="65"/>
      <c r="EY18" s="65"/>
      <c r="EZ18" s="65">
        <v>16</v>
      </c>
      <c r="FA18" s="65"/>
      <c r="FB18" s="65"/>
      <c r="FC18" s="65"/>
      <c r="FD18" s="73">
        <v>218</v>
      </c>
      <c r="FE18" s="65"/>
      <c r="FF18" s="65">
        <v>16</v>
      </c>
      <c r="FG18" s="65"/>
      <c r="FH18" s="65">
        <v>13</v>
      </c>
      <c r="FI18" s="65"/>
      <c r="FJ18" s="65">
        <v>5</v>
      </c>
      <c r="FK18" s="73">
        <v>34</v>
      </c>
      <c r="FL18" s="73">
        <v>213</v>
      </c>
      <c r="FM18" s="65"/>
      <c r="FN18" s="65">
        <v>15</v>
      </c>
      <c r="FO18" s="65"/>
      <c r="FP18" s="65"/>
      <c r="FQ18" s="65"/>
      <c r="FR18" s="65"/>
      <c r="FS18" s="64">
        <v>15</v>
      </c>
      <c r="FT18" s="63">
        <v>0</v>
      </c>
      <c r="FU18" s="51">
        <v>209</v>
      </c>
      <c r="FV18" s="51">
        <v>0</v>
      </c>
      <c r="FW18" s="51">
        <v>0</v>
      </c>
      <c r="FX18" s="51">
        <v>24</v>
      </c>
      <c r="FY18" s="51">
        <v>0</v>
      </c>
      <c r="FZ18" s="51">
        <v>0</v>
      </c>
      <c r="GA18" s="51">
        <v>0</v>
      </c>
      <c r="GB18" s="61">
        <v>233</v>
      </c>
      <c r="GC18" s="51">
        <v>0</v>
      </c>
      <c r="GD18" s="51">
        <v>24</v>
      </c>
      <c r="GE18" s="51">
        <v>0</v>
      </c>
      <c r="GF18" s="51">
        <v>15</v>
      </c>
      <c r="GG18" s="51">
        <v>0</v>
      </c>
      <c r="GH18" s="51">
        <v>10</v>
      </c>
      <c r="GI18" s="61">
        <v>49</v>
      </c>
      <c r="GJ18" s="61">
        <v>219</v>
      </c>
      <c r="GK18" s="57">
        <v>0</v>
      </c>
      <c r="GL18" s="49">
        <v>17</v>
      </c>
      <c r="GM18" s="49">
        <v>0</v>
      </c>
      <c r="GN18" s="49">
        <v>0</v>
      </c>
      <c r="GO18" s="49">
        <v>0</v>
      </c>
      <c r="GP18" s="49">
        <v>0</v>
      </c>
      <c r="GQ18" s="48">
        <v>17</v>
      </c>
      <c r="GR18" s="34"/>
      <c r="GS18">
        <v>200</v>
      </c>
      <c r="GU18">
        <v>19</v>
      </c>
      <c r="GY18" s="4">
        <f t="shared" ref="GY18:GY24" si="8">SUM(GR18:GX18)</f>
        <v>219</v>
      </c>
      <c r="HA18">
        <v>19</v>
      </c>
      <c r="HD18">
        <v>20</v>
      </c>
      <c r="HF18">
        <v>7</v>
      </c>
      <c r="HG18" s="4">
        <f t="shared" ref="HG18:HG24" si="9">SUM(GZ18:HF18)</f>
        <v>46</v>
      </c>
      <c r="HH18">
        <v>209</v>
      </c>
      <c r="HI18" s="4">
        <f t="shared" ref="HI18:HI24" si="10">SUM(HH18:HH18)</f>
        <v>209</v>
      </c>
      <c r="HK18">
        <v>26</v>
      </c>
      <c r="HP18" s="11">
        <f t="shared" ref="HP18:HP24" si="11">SUM(HJ18:HO18)</f>
        <v>26</v>
      </c>
      <c r="HR18">
        <v>194</v>
      </c>
      <c r="HT18">
        <v>27</v>
      </c>
      <c r="HX18" s="4">
        <f t="shared" ref="HX18:HX24" si="12">SUM(HQ18:HW18)</f>
        <v>221</v>
      </c>
      <c r="HZ18">
        <v>26</v>
      </c>
      <c r="IC18">
        <v>21</v>
      </c>
      <c r="ID18">
        <v>13</v>
      </c>
      <c r="IE18" s="4">
        <f t="shared" ref="IE18:IE24" si="13">SUM(HY18:ID18)</f>
        <v>60</v>
      </c>
      <c r="IF18">
        <v>204</v>
      </c>
      <c r="IG18" s="4">
        <f t="shared" ref="IG18:IG24" si="14">SUM(IF18:IF18)</f>
        <v>204</v>
      </c>
      <c r="II18">
        <v>25</v>
      </c>
      <c r="IN18">
        <f t="shared" ref="IN18:IN24" si="15">SUM(IH18:IM18)</f>
        <v>25</v>
      </c>
    </row>
    <row r="19" spans="1:248" x14ac:dyDescent="0.3">
      <c r="A19" s="11" t="s">
        <v>23</v>
      </c>
      <c r="B19" s="161" t="s">
        <v>165</v>
      </c>
      <c r="C19" s="161">
        <v>270</v>
      </c>
      <c r="D19" s="161" t="s">
        <v>165</v>
      </c>
      <c r="E19" s="161" t="s">
        <v>165</v>
      </c>
      <c r="F19" s="161" t="s">
        <v>165</v>
      </c>
      <c r="G19" s="161" t="s">
        <v>165</v>
      </c>
      <c r="H19" s="161" t="s">
        <v>165</v>
      </c>
      <c r="I19" s="161" t="s">
        <v>165</v>
      </c>
      <c r="J19" s="162"/>
      <c r="K19" s="109" t="s">
        <v>165</v>
      </c>
      <c r="L19" s="109" t="s">
        <v>165</v>
      </c>
      <c r="M19" s="109" t="s">
        <v>165</v>
      </c>
      <c r="N19" s="109">
        <v>24</v>
      </c>
      <c r="O19" s="109" t="s">
        <v>165</v>
      </c>
      <c r="P19" s="109" t="s">
        <v>165</v>
      </c>
      <c r="Q19" s="109"/>
      <c r="R19" s="163"/>
      <c r="S19" s="130">
        <v>273</v>
      </c>
      <c r="T19" s="105" t="s">
        <v>165</v>
      </c>
      <c r="U19" s="105" t="s">
        <v>165</v>
      </c>
      <c r="V19" s="105"/>
      <c r="W19" s="105">
        <v>21</v>
      </c>
      <c r="X19" s="105" t="s">
        <v>165</v>
      </c>
      <c r="Y19" s="105"/>
      <c r="Z19" s="105" t="s">
        <v>165</v>
      </c>
      <c r="AA19" s="105" t="s">
        <v>165</v>
      </c>
      <c r="AB19" s="186"/>
      <c r="AC19" s="161" t="s">
        <v>165</v>
      </c>
      <c r="AD19" s="161">
        <v>263</v>
      </c>
      <c r="AE19" s="161" t="s">
        <v>165</v>
      </c>
      <c r="AF19" s="161" t="s">
        <v>165</v>
      </c>
      <c r="AG19" s="161" t="s">
        <v>165</v>
      </c>
      <c r="AH19" s="161" t="s">
        <v>165</v>
      </c>
      <c r="AI19" s="161" t="s">
        <v>165</v>
      </c>
      <c r="AJ19" s="161" t="s">
        <v>165</v>
      </c>
      <c r="AK19" s="162"/>
      <c r="AL19" s="109" t="s">
        <v>165</v>
      </c>
      <c r="AM19" s="109">
        <v>12</v>
      </c>
      <c r="AN19" s="109" t="s">
        <v>165</v>
      </c>
      <c r="AO19" s="109">
        <v>20</v>
      </c>
      <c r="AP19" s="109" t="s">
        <v>165</v>
      </c>
      <c r="AQ19" s="109">
        <v>13</v>
      </c>
      <c r="AR19" s="109" t="s">
        <v>181</v>
      </c>
      <c r="AS19" s="163"/>
      <c r="AT19" s="130">
        <v>260</v>
      </c>
      <c r="AU19" s="105" t="s">
        <v>165</v>
      </c>
      <c r="AV19" s="105" t="s">
        <v>165</v>
      </c>
      <c r="AW19" s="105" t="s">
        <v>165</v>
      </c>
      <c r="AX19" s="105" t="s">
        <v>165</v>
      </c>
      <c r="AY19" s="105" t="s">
        <v>165</v>
      </c>
      <c r="AZ19" s="105" t="s">
        <v>165</v>
      </c>
      <c r="BA19" s="105" t="s">
        <v>165</v>
      </c>
      <c r="BB19" s="105" t="s">
        <v>165</v>
      </c>
      <c r="BC19" s="186"/>
      <c r="BD19" s="161"/>
      <c r="BE19" s="161">
        <v>266</v>
      </c>
      <c r="BF19" s="161"/>
      <c r="BG19" s="161"/>
      <c r="BH19" s="161" t="s">
        <v>165</v>
      </c>
      <c r="BI19" s="161"/>
      <c r="BJ19" s="161"/>
      <c r="BK19" s="161"/>
      <c r="BL19" s="162"/>
      <c r="BM19" s="109" t="s">
        <v>165</v>
      </c>
      <c r="BN19" s="109" t="s">
        <v>165</v>
      </c>
      <c r="BO19" s="109"/>
      <c r="BP19" s="109">
        <v>24</v>
      </c>
      <c r="BQ19" s="109"/>
      <c r="BR19" s="109">
        <v>22</v>
      </c>
      <c r="BS19" s="163"/>
      <c r="BT19" s="130">
        <v>249</v>
      </c>
      <c r="BU19" s="105"/>
      <c r="BV19" s="105"/>
      <c r="BW19" s="105">
        <v>22</v>
      </c>
      <c r="BX19" s="105"/>
      <c r="BY19" s="105"/>
      <c r="BZ19" s="105">
        <f>SUM(BU19:BY19)</f>
        <v>22</v>
      </c>
      <c r="CA19" s="165"/>
      <c r="CB19" s="105">
        <v>240</v>
      </c>
      <c r="CC19" s="105"/>
      <c r="CD19" s="105"/>
      <c r="CE19" s="105">
        <v>18</v>
      </c>
      <c r="CF19" s="105"/>
      <c r="CG19" s="105">
        <v>0</v>
      </c>
      <c r="CH19" s="105"/>
      <c r="CI19" s="112">
        <v>258</v>
      </c>
      <c r="CJ19" s="132">
        <v>14</v>
      </c>
      <c r="CK19" s="105">
        <v>18</v>
      </c>
      <c r="CL19" s="105"/>
      <c r="CM19" s="105" t="s">
        <v>165</v>
      </c>
      <c r="CN19" s="105"/>
      <c r="CO19" s="105">
        <v>35</v>
      </c>
      <c r="CP19" s="112"/>
      <c r="CQ19" s="130">
        <v>220</v>
      </c>
      <c r="CR19" s="99"/>
      <c r="CS19" s="99"/>
      <c r="CT19" s="99">
        <v>23</v>
      </c>
      <c r="CU19" s="99"/>
      <c r="CV19" s="99"/>
      <c r="CW19" s="99"/>
      <c r="CX19" s="127">
        <v>23</v>
      </c>
      <c r="CY19" s="65"/>
      <c r="CZ19" s="65">
        <v>207</v>
      </c>
      <c r="DA19" s="65"/>
      <c r="DB19" s="65"/>
      <c r="DC19" s="65">
        <v>10</v>
      </c>
      <c r="DD19" s="65"/>
      <c r="DE19" s="65"/>
      <c r="DF19" s="65"/>
      <c r="DG19" s="73">
        <v>217</v>
      </c>
      <c r="DH19" s="65">
        <v>7</v>
      </c>
      <c r="DI19" s="65">
        <v>10</v>
      </c>
      <c r="DJ19" s="65"/>
      <c r="DK19" s="65">
        <v>13</v>
      </c>
      <c r="DL19" s="65"/>
      <c r="DM19" s="65">
        <v>32</v>
      </c>
      <c r="DN19" s="65"/>
      <c r="DO19" s="73">
        <v>62</v>
      </c>
      <c r="DP19" s="73">
        <v>177</v>
      </c>
      <c r="DQ19" s="69"/>
      <c r="DR19" s="69"/>
      <c r="DS19" s="69"/>
      <c r="DT19" s="69"/>
      <c r="DU19" s="69"/>
      <c r="DV19" s="69"/>
      <c r="DW19" s="68">
        <v>0</v>
      </c>
      <c r="DX19" s="76"/>
      <c r="DY19" s="65">
        <v>177</v>
      </c>
      <c r="DZ19" s="65"/>
      <c r="EA19" s="65"/>
      <c r="EB19" s="65">
        <v>10</v>
      </c>
      <c r="EC19" s="65"/>
      <c r="ED19" s="65"/>
      <c r="EE19" s="65"/>
      <c r="EF19" s="73">
        <v>187</v>
      </c>
      <c r="EG19" s="65">
        <v>14</v>
      </c>
      <c r="EH19" s="65">
        <v>10</v>
      </c>
      <c r="EI19" s="65"/>
      <c r="EJ19" s="65">
        <v>8</v>
      </c>
      <c r="EK19" s="65"/>
      <c r="EL19" s="65">
        <v>37</v>
      </c>
      <c r="EM19" s="73">
        <v>69</v>
      </c>
      <c r="EN19" s="73">
        <v>147</v>
      </c>
      <c r="EO19" s="69"/>
      <c r="EP19" s="69"/>
      <c r="EQ19" s="69"/>
      <c r="ER19" s="69"/>
      <c r="ES19" s="69"/>
      <c r="ET19" s="69"/>
      <c r="EU19" s="68">
        <v>0</v>
      </c>
      <c r="EV19" s="76"/>
      <c r="EW19" s="65">
        <v>213</v>
      </c>
      <c r="EX19" s="65"/>
      <c r="EY19" s="65"/>
      <c r="EZ19" s="65"/>
      <c r="FA19" s="65"/>
      <c r="FB19" s="65"/>
      <c r="FC19" s="65"/>
      <c r="FD19" s="73">
        <v>213</v>
      </c>
      <c r="FE19" s="65">
        <v>17</v>
      </c>
      <c r="FF19" s="65"/>
      <c r="FG19" s="65"/>
      <c r="FH19" s="65">
        <v>22</v>
      </c>
      <c r="FI19" s="65"/>
      <c r="FJ19" s="65">
        <v>40</v>
      </c>
      <c r="FK19" s="73">
        <v>79</v>
      </c>
      <c r="FL19" s="73">
        <v>82</v>
      </c>
      <c r="FM19" s="65"/>
      <c r="FN19" s="65"/>
      <c r="FO19" s="65"/>
      <c r="FP19" s="65"/>
      <c r="FQ19" s="65"/>
      <c r="FR19" s="65"/>
      <c r="FS19" s="64">
        <v>0</v>
      </c>
      <c r="FT19" s="63">
        <v>0</v>
      </c>
      <c r="FU19" s="51">
        <v>228</v>
      </c>
      <c r="FV19" s="51">
        <v>0</v>
      </c>
      <c r="FW19" s="51">
        <v>0</v>
      </c>
      <c r="FX19" s="51">
        <v>0</v>
      </c>
      <c r="FY19" s="51">
        <v>0</v>
      </c>
      <c r="FZ19" s="51">
        <v>0</v>
      </c>
      <c r="GA19" s="51">
        <v>0</v>
      </c>
      <c r="GB19" s="61">
        <v>228</v>
      </c>
      <c r="GC19" s="51">
        <v>26</v>
      </c>
      <c r="GD19" s="51">
        <v>0</v>
      </c>
      <c r="GE19" s="51">
        <v>0</v>
      </c>
      <c r="GF19" s="51">
        <v>17</v>
      </c>
      <c r="GG19" s="51">
        <v>0</v>
      </c>
      <c r="GH19" s="51">
        <v>31</v>
      </c>
      <c r="GI19" s="61">
        <v>74</v>
      </c>
      <c r="GJ19" s="61">
        <v>140</v>
      </c>
      <c r="GK19" s="57">
        <v>0</v>
      </c>
      <c r="GL19" s="49">
        <v>0</v>
      </c>
      <c r="GM19" s="49">
        <v>0</v>
      </c>
      <c r="GN19" s="49">
        <v>0</v>
      </c>
      <c r="GO19" s="49">
        <v>0</v>
      </c>
      <c r="GP19" s="49">
        <v>0</v>
      </c>
      <c r="GQ19" s="48">
        <v>0</v>
      </c>
      <c r="GR19" s="34"/>
      <c r="GS19">
        <v>236</v>
      </c>
      <c r="GY19" s="4">
        <f t="shared" si="8"/>
        <v>236</v>
      </c>
      <c r="GZ19">
        <v>16</v>
      </c>
      <c r="HD19">
        <v>19</v>
      </c>
      <c r="HF19">
        <v>31</v>
      </c>
      <c r="HG19" s="4">
        <f t="shared" si="9"/>
        <v>66</v>
      </c>
      <c r="HH19">
        <v>199</v>
      </c>
      <c r="HI19" s="4">
        <f t="shared" si="10"/>
        <v>199</v>
      </c>
      <c r="HP19" s="11">
        <f t="shared" si="11"/>
        <v>0</v>
      </c>
      <c r="HR19">
        <v>220</v>
      </c>
      <c r="HV19">
        <v>9</v>
      </c>
      <c r="HX19" s="4">
        <f t="shared" si="12"/>
        <v>229</v>
      </c>
      <c r="HY19">
        <v>8</v>
      </c>
      <c r="HZ19">
        <v>9</v>
      </c>
      <c r="IC19">
        <v>12</v>
      </c>
      <c r="ID19">
        <v>36</v>
      </c>
      <c r="IE19" s="4">
        <f t="shared" si="13"/>
        <v>65</v>
      </c>
      <c r="IF19">
        <v>176</v>
      </c>
      <c r="IG19" s="4">
        <f t="shared" si="14"/>
        <v>176</v>
      </c>
      <c r="IN19">
        <f t="shared" si="15"/>
        <v>0</v>
      </c>
    </row>
    <row r="20" spans="1:248" x14ac:dyDescent="0.3">
      <c r="A20" s="11" t="s">
        <v>90</v>
      </c>
      <c r="B20" s="161">
        <v>15</v>
      </c>
      <c r="C20" s="161">
        <v>411</v>
      </c>
      <c r="D20" s="161" t="s">
        <v>165</v>
      </c>
      <c r="E20" s="161" t="s">
        <v>165</v>
      </c>
      <c r="F20" s="161">
        <v>52</v>
      </c>
      <c r="G20" s="161" t="s">
        <v>165</v>
      </c>
      <c r="H20" s="161" t="s">
        <v>165</v>
      </c>
      <c r="I20" s="161" t="s">
        <v>165</v>
      </c>
      <c r="J20" s="162"/>
      <c r="K20" s="109">
        <v>36</v>
      </c>
      <c r="L20" s="109">
        <v>63</v>
      </c>
      <c r="M20" s="109" t="s">
        <v>165</v>
      </c>
      <c r="N20" s="109">
        <v>49</v>
      </c>
      <c r="O20" s="109" t="s">
        <v>165</v>
      </c>
      <c r="P20" s="109">
        <v>108</v>
      </c>
      <c r="Q20" s="109"/>
      <c r="R20" s="163"/>
      <c r="S20" s="130">
        <v>370</v>
      </c>
      <c r="T20" s="105" t="s">
        <v>165</v>
      </c>
      <c r="U20" s="105">
        <v>12</v>
      </c>
      <c r="V20" s="105"/>
      <c r="W20" s="105" t="s">
        <v>165</v>
      </c>
      <c r="X20" s="105" t="s">
        <v>165</v>
      </c>
      <c r="Y20" s="105"/>
      <c r="Z20" s="105" t="s">
        <v>165</v>
      </c>
      <c r="AA20" s="105" t="s">
        <v>165</v>
      </c>
      <c r="AB20" s="186"/>
      <c r="AC20" s="161">
        <v>23</v>
      </c>
      <c r="AD20" s="161">
        <v>418</v>
      </c>
      <c r="AE20" s="161" t="s">
        <v>165</v>
      </c>
      <c r="AF20" s="161" t="s">
        <v>165</v>
      </c>
      <c r="AG20" s="161">
        <v>55</v>
      </c>
      <c r="AH20" s="161" t="s">
        <v>165</v>
      </c>
      <c r="AI20" s="161" t="s">
        <v>165</v>
      </c>
      <c r="AJ20" s="161" t="s">
        <v>165</v>
      </c>
      <c r="AK20" s="162"/>
      <c r="AL20" s="109">
        <v>19</v>
      </c>
      <c r="AM20" s="109">
        <v>74</v>
      </c>
      <c r="AN20" s="109" t="s">
        <v>165</v>
      </c>
      <c r="AO20" s="109">
        <v>58</v>
      </c>
      <c r="AP20" s="109" t="s">
        <v>165</v>
      </c>
      <c r="AQ20" s="109">
        <v>143</v>
      </c>
      <c r="AR20" s="109" t="s">
        <v>181</v>
      </c>
      <c r="AS20" s="163"/>
      <c r="AT20" s="130">
        <v>351</v>
      </c>
      <c r="AU20" s="105" t="s">
        <v>165</v>
      </c>
      <c r="AV20" s="105">
        <v>12</v>
      </c>
      <c r="AW20" s="105" t="s">
        <v>165</v>
      </c>
      <c r="AX20" s="105" t="s">
        <v>165</v>
      </c>
      <c r="AY20" s="105">
        <v>14</v>
      </c>
      <c r="AZ20" s="105" t="s">
        <v>165</v>
      </c>
      <c r="BA20" s="105" t="s">
        <v>165</v>
      </c>
      <c r="BB20" s="105" t="s">
        <v>165</v>
      </c>
      <c r="BC20" s="186"/>
      <c r="BD20" s="161">
        <v>24</v>
      </c>
      <c r="BE20" s="161">
        <v>411</v>
      </c>
      <c r="BF20" s="161"/>
      <c r="BG20" s="161"/>
      <c r="BH20" s="161">
        <v>53</v>
      </c>
      <c r="BI20" s="161"/>
      <c r="BJ20" s="161"/>
      <c r="BK20" s="161"/>
      <c r="BL20" s="162">
        <v>488</v>
      </c>
      <c r="BM20" s="109" t="s">
        <v>165</v>
      </c>
      <c r="BN20" s="109">
        <v>73</v>
      </c>
      <c r="BO20" s="109"/>
      <c r="BP20" s="109">
        <v>49</v>
      </c>
      <c r="BQ20" s="109"/>
      <c r="BR20" s="109">
        <v>164</v>
      </c>
      <c r="BS20" s="163"/>
      <c r="BT20" s="130">
        <v>324</v>
      </c>
      <c r="BU20" s="105"/>
      <c r="BV20" s="105">
        <v>33</v>
      </c>
      <c r="BW20" s="105"/>
      <c r="BX20" s="105">
        <v>14</v>
      </c>
      <c r="BY20" s="105"/>
      <c r="BZ20" s="105">
        <f>SUM(BU20:BY20)</f>
        <v>47</v>
      </c>
      <c r="CA20" s="165">
        <v>17</v>
      </c>
      <c r="CB20" s="105">
        <v>408</v>
      </c>
      <c r="CC20" s="105"/>
      <c r="CD20" s="105"/>
      <c r="CE20" s="105">
        <v>57</v>
      </c>
      <c r="CF20" s="105"/>
      <c r="CG20" s="105">
        <v>0</v>
      </c>
      <c r="CH20" s="105"/>
      <c r="CI20" s="112">
        <v>482</v>
      </c>
      <c r="CJ20" s="132">
        <v>15</v>
      </c>
      <c r="CK20" s="105">
        <v>74</v>
      </c>
      <c r="CL20" s="105"/>
      <c r="CM20" s="105">
        <v>44</v>
      </c>
      <c r="CN20" s="105"/>
      <c r="CO20" s="105">
        <v>157</v>
      </c>
      <c r="CP20" s="112">
        <v>290</v>
      </c>
      <c r="CQ20" s="130">
        <v>325</v>
      </c>
      <c r="CR20" s="99"/>
      <c r="CS20" s="99">
        <v>33</v>
      </c>
      <c r="CT20" s="99"/>
      <c r="CU20" s="99">
        <v>18</v>
      </c>
      <c r="CV20" s="99"/>
      <c r="CW20" s="99"/>
      <c r="CX20" s="127">
        <v>51</v>
      </c>
      <c r="CY20" s="65"/>
      <c r="CZ20" s="65">
        <v>410</v>
      </c>
      <c r="DA20" s="65"/>
      <c r="DB20" s="65"/>
      <c r="DC20" s="65">
        <v>57</v>
      </c>
      <c r="DD20" s="65"/>
      <c r="DE20" s="65"/>
      <c r="DF20" s="65"/>
      <c r="DG20" s="73">
        <v>467</v>
      </c>
      <c r="DH20" s="65">
        <v>29</v>
      </c>
      <c r="DI20" s="65">
        <v>56</v>
      </c>
      <c r="DJ20" s="65"/>
      <c r="DK20" s="65">
        <v>52</v>
      </c>
      <c r="DL20" s="65"/>
      <c r="DM20" s="65">
        <v>133</v>
      </c>
      <c r="DN20" s="65"/>
      <c r="DO20" s="73">
        <v>270</v>
      </c>
      <c r="DP20" s="73">
        <v>333</v>
      </c>
      <c r="DQ20" s="65"/>
      <c r="DR20" s="65">
        <v>13</v>
      </c>
      <c r="DS20" s="65"/>
      <c r="DT20" s="65">
        <v>33</v>
      </c>
      <c r="DU20" s="65"/>
      <c r="DV20" s="65"/>
      <c r="DW20" s="64">
        <v>46</v>
      </c>
      <c r="DX20" s="76"/>
      <c r="DY20" s="65">
        <v>413</v>
      </c>
      <c r="DZ20" s="65"/>
      <c r="EA20" s="65"/>
      <c r="EB20" s="65">
        <v>49</v>
      </c>
      <c r="EC20" s="65"/>
      <c r="ED20" s="65">
        <v>14</v>
      </c>
      <c r="EE20" s="65"/>
      <c r="EF20" s="73">
        <v>476</v>
      </c>
      <c r="EG20" s="65">
        <v>36</v>
      </c>
      <c r="EH20" s="65">
        <v>62</v>
      </c>
      <c r="EI20" s="65"/>
      <c r="EJ20" s="65">
        <v>51</v>
      </c>
      <c r="EK20" s="65"/>
      <c r="EL20" s="65">
        <v>107</v>
      </c>
      <c r="EM20" s="73">
        <v>256</v>
      </c>
      <c r="EN20" s="73">
        <v>353</v>
      </c>
      <c r="EO20" s="65"/>
      <c r="EP20" s="65">
        <v>28</v>
      </c>
      <c r="EQ20" s="65"/>
      <c r="ER20" s="65">
        <v>15</v>
      </c>
      <c r="ES20" s="65"/>
      <c r="ET20" s="65"/>
      <c r="EU20" s="64">
        <v>43</v>
      </c>
      <c r="EV20" s="76">
        <v>9</v>
      </c>
      <c r="EW20" s="65">
        <v>401</v>
      </c>
      <c r="EX20" s="65"/>
      <c r="EY20" s="65"/>
      <c r="EZ20" s="65">
        <v>46</v>
      </c>
      <c r="FA20" s="65"/>
      <c r="FB20" s="65">
        <v>14</v>
      </c>
      <c r="FC20" s="65"/>
      <c r="FD20" s="73">
        <v>470</v>
      </c>
      <c r="FE20" s="65">
        <v>29</v>
      </c>
      <c r="FF20" s="65">
        <v>67</v>
      </c>
      <c r="FG20" s="65"/>
      <c r="FH20" s="65">
        <v>48</v>
      </c>
      <c r="FI20" s="65"/>
      <c r="FJ20" s="65">
        <v>108</v>
      </c>
      <c r="FK20" s="73">
        <v>252</v>
      </c>
      <c r="FL20" s="73">
        <v>347</v>
      </c>
      <c r="FM20" s="65"/>
      <c r="FN20" s="65">
        <v>14</v>
      </c>
      <c r="FO20" s="65"/>
      <c r="FP20" s="65">
        <v>19</v>
      </c>
      <c r="FQ20" s="65"/>
      <c r="FR20" s="65"/>
      <c r="FS20" s="64">
        <v>33</v>
      </c>
      <c r="FT20" s="63">
        <v>9</v>
      </c>
      <c r="FU20" s="51">
        <v>405</v>
      </c>
      <c r="FV20" s="51">
        <v>0</v>
      </c>
      <c r="FW20" s="51">
        <v>0</v>
      </c>
      <c r="FX20" s="51">
        <v>50</v>
      </c>
      <c r="FY20" s="51">
        <v>0</v>
      </c>
      <c r="FZ20" s="51">
        <v>14</v>
      </c>
      <c r="GA20" s="51">
        <v>0</v>
      </c>
      <c r="GB20" s="61">
        <v>478</v>
      </c>
      <c r="GC20" s="51">
        <v>25</v>
      </c>
      <c r="GD20" s="51">
        <v>72</v>
      </c>
      <c r="GE20" s="51">
        <v>0</v>
      </c>
      <c r="GF20" s="51">
        <v>45</v>
      </c>
      <c r="GG20" s="51">
        <v>0</v>
      </c>
      <c r="GH20" s="51">
        <v>122</v>
      </c>
      <c r="GI20" s="61">
        <v>264</v>
      </c>
      <c r="GJ20" s="61">
        <v>341</v>
      </c>
      <c r="GK20" s="57">
        <v>0</v>
      </c>
      <c r="GL20" s="49">
        <v>14</v>
      </c>
      <c r="GM20" s="49">
        <v>0</v>
      </c>
      <c r="GN20" s="49">
        <v>33</v>
      </c>
      <c r="GO20" s="49">
        <v>0</v>
      </c>
      <c r="GP20" s="49">
        <v>0</v>
      </c>
      <c r="GQ20" s="48">
        <v>47</v>
      </c>
      <c r="GR20" s="34">
        <v>9</v>
      </c>
      <c r="GS20">
        <v>404</v>
      </c>
      <c r="GU20">
        <v>55</v>
      </c>
      <c r="GY20" s="4">
        <f t="shared" si="8"/>
        <v>468</v>
      </c>
      <c r="GZ20">
        <v>12</v>
      </c>
      <c r="HA20">
        <v>64</v>
      </c>
      <c r="HD20">
        <v>40</v>
      </c>
      <c r="HF20">
        <v>150</v>
      </c>
      <c r="HG20" s="4">
        <f t="shared" si="9"/>
        <v>266</v>
      </c>
      <c r="HH20">
        <v>318</v>
      </c>
      <c r="HI20" s="4">
        <f t="shared" si="10"/>
        <v>318</v>
      </c>
      <c r="HK20">
        <v>28</v>
      </c>
      <c r="HM20">
        <v>16</v>
      </c>
      <c r="HP20" s="11">
        <f t="shared" si="11"/>
        <v>44</v>
      </c>
      <c r="HR20">
        <v>409</v>
      </c>
      <c r="HT20">
        <v>54</v>
      </c>
      <c r="HV20">
        <v>22</v>
      </c>
      <c r="HX20" s="4">
        <f t="shared" si="12"/>
        <v>485</v>
      </c>
      <c r="HY20">
        <v>24</v>
      </c>
      <c r="HZ20">
        <v>70</v>
      </c>
      <c r="IC20">
        <v>43</v>
      </c>
      <c r="ID20">
        <v>139</v>
      </c>
      <c r="IE20" s="4">
        <f t="shared" si="13"/>
        <v>276</v>
      </c>
      <c r="IF20">
        <v>322</v>
      </c>
      <c r="IG20" s="4">
        <f t="shared" si="14"/>
        <v>322</v>
      </c>
      <c r="II20">
        <v>29</v>
      </c>
      <c r="IK20">
        <v>18</v>
      </c>
      <c r="IN20">
        <f t="shared" si="15"/>
        <v>47</v>
      </c>
    </row>
    <row r="21" spans="1:248" x14ac:dyDescent="0.3">
      <c r="A21" s="11" t="s">
        <v>183</v>
      </c>
      <c r="B21" s="161" t="s">
        <v>165</v>
      </c>
      <c r="C21" s="161">
        <v>26</v>
      </c>
      <c r="D21" s="161" t="s">
        <v>165</v>
      </c>
      <c r="E21" s="161" t="s">
        <v>165</v>
      </c>
      <c r="F21" s="161" t="s">
        <v>165</v>
      </c>
      <c r="G21" s="161" t="s">
        <v>165</v>
      </c>
      <c r="H21" s="161" t="s">
        <v>165</v>
      </c>
      <c r="I21" s="161" t="s">
        <v>165</v>
      </c>
      <c r="J21" s="162"/>
      <c r="K21" s="109" t="s">
        <v>165</v>
      </c>
      <c r="L21" s="109" t="s">
        <v>165</v>
      </c>
      <c r="M21" s="109" t="s">
        <v>165</v>
      </c>
      <c r="N21" s="109" t="s">
        <v>165</v>
      </c>
      <c r="O21" s="109" t="s">
        <v>165</v>
      </c>
      <c r="P21" s="109" t="s">
        <v>165</v>
      </c>
      <c r="Q21" s="109"/>
      <c r="R21" s="163"/>
      <c r="S21" s="130">
        <v>17</v>
      </c>
      <c r="T21" s="105" t="s">
        <v>165</v>
      </c>
      <c r="U21" s="105" t="s">
        <v>165</v>
      </c>
      <c r="V21" s="105"/>
      <c r="W21" s="105" t="s">
        <v>165</v>
      </c>
      <c r="X21" s="105" t="s">
        <v>165</v>
      </c>
      <c r="Y21" s="105"/>
      <c r="Z21" s="105" t="s">
        <v>165</v>
      </c>
      <c r="AA21" s="105" t="s">
        <v>165</v>
      </c>
      <c r="AB21" s="186"/>
      <c r="AC21" s="161"/>
      <c r="AD21" s="161"/>
      <c r="AE21" s="161"/>
      <c r="AF21" s="161"/>
      <c r="AG21" s="161"/>
      <c r="AH21" s="161"/>
      <c r="AI21" s="161"/>
      <c r="AJ21" s="161"/>
      <c r="AK21" s="162"/>
      <c r="AL21" s="109"/>
      <c r="AM21" s="109"/>
      <c r="AN21" s="109"/>
      <c r="AO21" s="109"/>
      <c r="AP21" s="109"/>
      <c r="AQ21" s="109"/>
      <c r="AR21" s="109"/>
      <c r="AS21" s="163"/>
      <c r="AT21" s="130"/>
      <c r="AU21" s="105"/>
      <c r="AV21" s="105"/>
      <c r="AW21" s="105"/>
      <c r="AX21" s="105"/>
      <c r="AY21" s="105"/>
      <c r="AZ21" s="105"/>
      <c r="BA21" s="105"/>
      <c r="BB21" s="105"/>
      <c r="BC21" s="186"/>
      <c r="BD21" s="161"/>
      <c r="BE21" s="161"/>
      <c r="BF21" s="161"/>
      <c r="BG21" s="161"/>
      <c r="BH21" s="161"/>
      <c r="BI21" s="161"/>
      <c r="BJ21" s="161"/>
      <c r="BK21" s="161"/>
      <c r="BL21" s="162"/>
      <c r="BM21" s="109"/>
      <c r="BN21" s="109"/>
      <c r="BO21" s="109"/>
      <c r="BP21" s="109"/>
      <c r="BQ21" s="109"/>
      <c r="BR21" s="109"/>
      <c r="BS21" s="163"/>
      <c r="BT21" s="130"/>
      <c r="BU21" s="105"/>
      <c r="BV21" s="105"/>
      <c r="BW21" s="105"/>
      <c r="BX21" s="105"/>
      <c r="BY21" s="105"/>
      <c r="BZ21" s="105"/>
      <c r="CA21" s="165"/>
      <c r="CB21" s="105"/>
      <c r="CC21" s="105"/>
      <c r="CD21" s="105"/>
      <c r="CE21" s="105"/>
      <c r="CF21" s="105"/>
      <c r="CG21" s="105"/>
      <c r="CH21" s="105"/>
      <c r="CI21" s="112"/>
      <c r="CJ21" s="132"/>
      <c r="CK21" s="105"/>
      <c r="CL21" s="105"/>
      <c r="CM21" s="105"/>
      <c r="CN21" s="105"/>
      <c r="CO21" s="105"/>
      <c r="CP21" s="112"/>
      <c r="CQ21" s="130"/>
      <c r="CR21" s="99"/>
      <c r="CS21" s="99"/>
      <c r="CT21" s="99"/>
      <c r="CU21" s="99"/>
      <c r="CV21" s="99"/>
      <c r="CW21" s="99"/>
      <c r="CX21" s="127"/>
      <c r="CY21" s="65"/>
      <c r="CZ21" s="65"/>
      <c r="DA21" s="65"/>
      <c r="DB21" s="65"/>
      <c r="DC21" s="65"/>
      <c r="DD21" s="65"/>
      <c r="DE21" s="65"/>
      <c r="DF21" s="65"/>
      <c r="DG21" s="73"/>
      <c r="DH21" s="65"/>
      <c r="DI21" s="65"/>
      <c r="DJ21" s="65"/>
      <c r="DK21" s="65"/>
      <c r="DL21" s="65"/>
      <c r="DM21" s="65"/>
      <c r="DN21" s="65"/>
      <c r="DO21" s="73"/>
      <c r="DP21" s="73"/>
      <c r="DQ21" s="65"/>
      <c r="DR21" s="65"/>
      <c r="DS21" s="65"/>
      <c r="DT21" s="65"/>
      <c r="DU21" s="65"/>
      <c r="DV21" s="65"/>
      <c r="DW21" s="64"/>
      <c r="DX21" s="76"/>
      <c r="DY21" s="65"/>
      <c r="DZ21" s="65"/>
      <c r="EA21" s="65"/>
      <c r="EB21" s="65"/>
      <c r="EC21" s="65"/>
      <c r="ED21" s="65"/>
      <c r="EE21" s="65"/>
      <c r="EF21" s="73"/>
      <c r="EG21" s="65"/>
      <c r="EH21" s="65"/>
      <c r="EI21" s="65"/>
      <c r="EJ21" s="65"/>
      <c r="EK21" s="65"/>
      <c r="EL21" s="65"/>
      <c r="EM21" s="73"/>
      <c r="EN21" s="73"/>
      <c r="EO21" s="65"/>
      <c r="EP21" s="65"/>
      <c r="EQ21" s="65"/>
      <c r="ER21" s="65"/>
      <c r="ES21" s="65"/>
      <c r="ET21" s="65"/>
      <c r="EU21" s="64"/>
      <c r="EV21" s="76"/>
      <c r="EW21" s="65"/>
      <c r="EX21" s="65"/>
      <c r="EY21" s="65"/>
      <c r="EZ21" s="65"/>
      <c r="FA21" s="65"/>
      <c r="FB21" s="65"/>
      <c r="FC21" s="65"/>
      <c r="FD21" s="73"/>
      <c r="FE21" s="65"/>
      <c r="FF21" s="65"/>
      <c r="FG21" s="65"/>
      <c r="FH21" s="65"/>
      <c r="FI21" s="65"/>
      <c r="FJ21" s="65"/>
      <c r="FK21" s="73"/>
      <c r="FL21" s="73"/>
      <c r="FM21" s="65"/>
      <c r="FN21" s="65"/>
      <c r="FO21" s="65"/>
      <c r="FP21" s="65"/>
      <c r="FQ21" s="65"/>
      <c r="FR21" s="65"/>
      <c r="FS21" s="64"/>
      <c r="FT21" s="63"/>
      <c r="FU21" s="51"/>
      <c r="FV21" s="51"/>
      <c r="FW21" s="51"/>
      <c r="FX21" s="51"/>
      <c r="FY21" s="51"/>
      <c r="FZ21" s="51"/>
      <c r="GA21" s="51"/>
      <c r="GB21" s="61"/>
      <c r="GC21" s="51"/>
      <c r="GD21" s="51"/>
      <c r="GE21" s="51"/>
      <c r="GF21" s="51"/>
      <c r="GG21" s="51"/>
      <c r="GH21" s="51"/>
      <c r="GI21" s="61"/>
      <c r="GJ21" s="61"/>
      <c r="GK21" s="57"/>
      <c r="GL21" s="49"/>
      <c r="GM21" s="49"/>
      <c r="GN21" s="49"/>
      <c r="GO21" s="49"/>
      <c r="GP21" s="49"/>
      <c r="GQ21" s="48"/>
      <c r="GR21" s="34"/>
      <c r="GY21" s="4"/>
      <c r="HG21" s="4"/>
      <c r="HI21" s="4"/>
      <c r="HP21" s="11"/>
      <c r="HX21" s="4"/>
      <c r="IE21" s="4"/>
      <c r="IG21" s="4"/>
    </row>
    <row r="22" spans="1:248" x14ac:dyDescent="0.3">
      <c r="A22" s="11" t="s">
        <v>31</v>
      </c>
      <c r="B22" s="161" t="s">
        <v>165</v>
      </c>
      <c r="C22" s="161">
        <v>313</v>
      </c>
      <c r="D22" s="161">
        <v>92</v>
      </c>
      <c r="E22" s="161" t="s">
        <v>165</v>
      </c>
      <c r="F22" s="161" t="s">
        <v>165</v>
      </c>
      <c r="G22" s="161" t="s">
        <v>165</v>
      </c>
      <c r="H22" s="161" t="s">
        <v>165</v>
      </c>
      <c r="I22" s="161" t="s">
        <v>165</v>
      </c>
      <c r="J22" s="162"/>
      <c r="K22" s="109" t="s">
        <v>165</v>
      </c>
      <c r="L22" s="109" t="s">
        <v>165</v>
      </c>
      <c r="M22" s="109">
        <v>31</v>
      </c>
      <c r="N22" s="109" t="s">
        <v>165</v>
      </c>
      <c r="O22" s="109" t="s">
        <v>165</v>
      </c>
      <c r="P22" s="109" t="s">
        <v>165</v>
      </c>
      <c r="Q22" s="109"/>
      <c r="R22" s="163"/>
      <c r="S22" s="130">
        <v>316</v>
      </c>
      <c r="T22" s="105" t="s">
        <v>165</v>
      </c>
      <c r="U22" s="109" t="s">
        <v>165</v>
      </c>
      <c r="V22" s="109"/>
      <c r="W22" s="105" t="s">
        <v>165</v>
      </c>
      <c r="X22" s="105" t="s">
        <v>165</v>
      </c>
      <c r="Y22" s="105"/>
      <c r="Z22" s="105" t="s">
        <v>165</v>
      </c>
      <c r="AA22" s="105" t="s">
        <v>165</v>
      </c>
      <c r="AB22" s="186"/>
      <c r="AC22" s="161" t="s">
        <v>165</v>
      </c>
      <c r="AD22" s="161">
        <v>299</v>
      </c>
      <c r="AE22" s="161">
        <v>92</v>
      </c>
      <c r="AF22" s="161" t="s">
        <v>165</v>
      </c>
      <c r="AG22" s="161" t="s">
        <v>165</v>
      </c>
      <c r="AH22" s="161" t="s">
        <v>165</v>
      </c>
      <c r="AI22" s="161" t="s">
        <v>165</v>
      </c>
      <c r="AJ22" s="161" t="s">
        <v>165</v>
      </c>
      <c r="AK22" s="162"/>
      <c r="AL22" s="109" t="s">
        <v>165</v>
      </c>
      <c r="AM22" s="109" t="s">
        <v>165</v>
      </c>
      <c r="AN22" s="109">
        <v>24</v>
      </c>
      <c r="AO22" s="109" t="s">
        <v>165</v>
      </c>
      <c r="AP22" s="109" t="s">
        <v>165</v>
      </c>
      <c r="AQ22" s="109" t="s">
        <v>165</v>
      </c>
      <c r="AR22" s="109" t="s">
        <v>181</v>
      </c>
      <c r="AS22" s="163"/>
      <c r="AT22" s="130">
        <v>298</v>
      </c>
      <c r="AU22" s="105" t="s">
        <v>165</v>
      </c>
      <c r="AV22" s="109" t="s">
        <v>165</v>
      </c>
      <c r="AW22" s="109" t="s">
        <v>165</v>
      </c>
      <c r="AX22" s="105" t="s">
        <v>165</v>
      </c>
      <c r="AY22" s="105" t="s">
        <v>165</v>
      </c>
      <c r="AZ22" s="105" t="s">
        <v>165</v>
      </c>
      <c r="BA22" s="105" t="s">
        <v>165</v>
      </c>
      <c r="BB22" s="105" t="s">
        <v>165</v>
      </c>
      <c r="BC22" s="186"/>
      <c r="BD22" s="161"/>
      <c r="BE22" s="161">
        <v>286</v>
      </c>
      <c r="BF22" s="161">
        <v>88</v>
      </c>
      <c r="BG22" s="161"/>
      <c r="BH22" s="161" t="s">
        <v>165</v>
      </c>
      <c r="BI22" s="161"/>
      <c r="BJ22" s="161"/>
      <c r="BK22" s="161"/>
      <c r="BL22" s="162"/>
      <c r="BM22" s="109">
        <v>10</v>
      </c>
      <c r="BN22" s="109"/>
      <c r="BO22" s="109">
        <v>20</v>
      </c>
      <c r="BP22" s="109"/>
      <c r="BQ22" s="109"/>
      <c r="BR22" s="109"/>
      <c r="BS22" s="163">
        <v>30</v>
      </c>
      <c r="BT22" s="130">
        <v>286</v>
      </c>
      <c r="BU22" s="105"/>
      <c r="BV22" s="109" t="s">
        <v>165</v>
      </c>
      <c r="BW22" s="105"/>
      <c r="BX22" s="105"/>
      <c r="BY22" s="105"/>
      <c r="BZ22" s="105"/>
      <c r="CA22" s="165"/>
      <c r="CB22" s="105">
        <v>304</v>
      </c>
      <c r="CC22" s="105">
        <v>81</v>
      </c>
      <c r="CD22" s="105"/>
      <c r="CE22" s="105"/>
      <c r="CF22" s="105"/>
      <c r="CG22" s="105">
        <v>0</v>
      </c>
      <c r="CH22" s="105"/>
      <c r="CI22" s="112">
        <v>385</v>
      </c>
      <c r="CJ22" s="132">
        <v>11</v>
      </c>
      <c r="CK22" s="105"/>
      <c r="CL22" s="105">
        <v>21</v>
      </c>
      <c r="CM22" s="105"/>
      <c r="CN22" s="105"/>
      <c r="CO22" s="105"/>
      <c r="CP22" s="112">
        <v>32</v>
      </c>
      <c r="CQ22" s="130">
        <v>303</v>
      </c>
      <c r="CR22" s="99"/>
      <c r="CS22" s="99"/>
      <c r="CT22" s="99"/>
      <c r="CU22" s="99"/>
      <c r="CV22" s="99"/>
      <c r="CW22" s="99"/>
      <c r="CX22" s="127">
        <v>0</v>
      </c>
      <c r="CY22" s="65"/>
      <c r="CZ22" s="65">
        <v>271</v>
      </c>
      <c r="DA22" s="65">
        <v>68</v>
      </c>
      <c r="DB22" s="65"/>
      <c r="DC22" s="65"/>
      <c r="DD22" s="65"/>
      <c r="DE22" s="65"/>
      <c r="DF22" s="65"/>
      <c r="DG22" s="73">
        <v>339</v>
      </c>
      <c r="DH22" s="65"/>
      <c r="DI22" s="65"/>
      <c r="DJ22" s="65">
        <v>24</v>
      </c>
      <c r="DK22" s="65"/>
      <c r="DL22" s="65"/>
      <c r="DM22" s="65">
        <v>3</v>
      </c>
      <c r="DN22" s="65"/>
      <c r="DO22" s="73">
        <v>27</v>
      </c>
      <c r="DP22" s="73">
        <v>269</v>
      </c>
      <c r="DQ22" s="65"/>
      <c r="DR22" s="65">
        <v>11</v>
      </c>
      <c r="DS22" s="65"/>
      <c r="DT22" s="65"/>
      <c r="DU22" s="65"/>
      <c r="DV22" s="65"/>
      <c r="DW22" s="64">
        <v>11</v>
      </c>
      <c r="DX22" s="76"/>
      <c r="DY22" s="65">
        <v>246</v>
      </c>
      <c r="DZ22" s="65">
        <v>45</v>
      </c>
      <c r="EA22" s="65"/>
      <c r="EB22" s="65"/>
      <c r="EC22" s="65"/>
      <c r="ED22" s="65"/>
      <c r="EE22" s="65"/>
      <c r="EF22" s="73">
        <v>291</v>
      </c>
      <c r="EG22" s="65"/>
      <c r="EH22" s="65"/>
      <c r="EI22" s="65">
        <v>32</v>
      </c>
      <c r="EJ22" s="65"/>
      <c r="EK22" s="65"/>
      <c r="EL22" s="65">
        <v>11</v>
      </c>
      <c r="EM22" s="73">
        <v>43</v>
      </c>
      <c r="EN22" s="73">
        <v>227</v>
      </c>
      <c r="EO22" s="65"/>
      <c r="EP22" s="65">
        <v>30</v>
      </c>
      <c r="EQ22" s="65"/>
      <c r="ER22" s="65"/>
      <c r="ES22" s="65"/>
      <c r="ET22" s="65"/>
      <c r="EU22" s="64">
        <v>30</v>
      </c>
      <c r="EV22" s="76">
        <v>18</v>
      </c>
      <c r="EW22" s="65">
        <v>209</v>
      </c>
      <c r="EX22" s="65">
        <v>18</v>
      </c>
      <c r="EY22" s="65"/>
      <c r="EZ22" s="65"/>
      <c r="FA22" s="65"/>
      <c r="FB22" s="65"/>
      <c r="FC22" s="65"/>
      <c r="FD22" s="73">
        <v>245</v>
      </c>
      <c r="FE22" s="65"/>
      <c r="FF22" s="65"/>
      <c r="FG22" s="65">
        <v>33</v>
      </c>
      <c r="FH22" s="65"/>
      <c r="FI22" s="65"/>
      <c r="FJ22" s="65">
        <v>24</v>
      </c>
      <c r="FK22" s="73">
        <v>57</v>
      </c>
      <c r="FL22" s="73">
        <v>200</v>
      </c>
      <c r="FM22" s="65"/>
      <c r="FN22" s="65">
        <v>18</v>
      </c>
      <c r="FO22" s="65"/>
      <c r="FP22" s="65"/>
      <c r="FQ22" s="65"/>
      <c r="FR22" s="65"/>
      <c r="FS22" s="64">
        <v>18</v>
      </c>
      <c r="FT22" s="63">
        <v>0</v>
      </c>
      <c r="FU22" s="51">
        <v>250</v>
      </c>
      <c r="FV22" s="51">
        <v>4</v>
      </c>
      <c r="FW22" s="51">
        <v>0</v>
      </c>
      <c r="FX22" s="51">
        <v>0</v>
      </c>
      <c r="FY22" s="51">
        <v>0</v>
      </c>
      <c r="FZ22" s="51">
        <v>2</v>
      </c>
      <c r="GA22" s="51">
        <v>0</v>
      </c>
      <c r="GB22" s="61">
        <v>256</v>
      </c>
      <c r="GC22" s="51">
        <v>0</v>
      </c>
      <c r="GD22" s="60">
        <v>0</v>
      </c>
      <c r="GE22" s="51">
        <v>56</v>
      </c>
      <c r="GF22" s="51">
        <v>0</v>
      </c>
      <c r="GG22" s="51">
        <v>0</v>
      </c>
      <c r="GH22" s="51">
        <v>16</v>
      </c>
      <c r="GI22" s="61">
        <v>72</v>
      </c>
      <c r="GJ22" s="61">
        <v>234</v>
      </c>
      <c r="GK22" s="57">
        <v>0</v>
      </c>
      <c r="GL22" s="49">
        <v>10</v>
      </c>
      <c r="GM22" s="49">
        <v>0</v>
      </c>
      <c r="GN22" s="49">
        <v>0</v>
      </c>
      <c r="GO22" s="49">
        <v>0</v>
      </c>
      <c r="GP22" s="49">
        <v>0</v>
      </c>
      <c r="GQ22" s="48">
        <v>10</v>
      </c>
      <c r="GR22" s="34"/>
      <c r="GS22">
        <v>255</v>
      </c>
      <c r="GT22">
        <v>5</v>
      </c>
      <c r="GW22">
        <v>3</v>
      </c>
      <c r="GY22" s="4">
        <f t="shared" si="8"/>
        <v>263</v>
      </c>
      <c r="GZ22">
        <v>11</v>
      </c>
      <c r="HA22">
        <v>8</v>
      </c>
      <c r="HB22">
        <v>36</v>
      </c>
      <c r="HF22">
        <v>37</v>
      </c>
      <c r="HG22" s="4">
        <f t="shared" si="9"/>
        <v>92</v>
      </c>
      <c r="HH22">
        <v>219</v>
      </c>
      <c r="HI22" s="4">
        <f t="shared" si="10"/>
        <v>219</v>
      </c>
      <c r="HK22">
        <v>10</v>
      </c>
      <c r="HP22" s="11">
        <f t="shared" si="11"/>
        <v>10</v>
      </c>
      <c r="HR22">
        <v>270</v>
      </c>
      <c r="HS22">
        <v>6</v>
      </c>
      <c r="HV22">
        <v>2</v>
      </c>
      <c r="HX22" s="4">
        <f t="shared" si="12"/>
        <v>278</v>
      </c>
      <c r="HY22">
        <v>17</v>
      </c>
      <c r="HZ22">
        <v>4</v>
      </c>
      <c r="IA22">
        <v>22</v>
      </c>
      <c r="ID22">
        <v>42</v>
      </c>
      <c r="IE22" s="4">
        <f t="shared" si="13"/>
        <v>85</v>
      </c>
      <c r="IF22">
        <v>229</v>
      </c>
      <c r="IG22" s="4">
        <f t="shared" si="14"/>
        <v>229</v>
      </c>
      <c r="IJ22">
        <v>2</v>
      </c>
      <c r="IN22">
        <f t="shared" si="15"/>
        <v>2</v>
      </c>
    </row>
    <row r="23" spans="1:248" x14ac:dyDescent="0.3">
      <c r="A23" s="11" t="s">
        <v>32</v>
      </c>
      <c r="B23" s="161" t="s">
        <v>165</v>
      </c>
      <c r="C23" s="161">
        <v>357</v>
      </c>
      <c r="D23" s="161">
        <v>33</v>
      </c>
      <c r="E23" s="161" t="s">
        <v>165</v>
      </c>
      <c r="F23" s="161" t="s">
        <v>165</v>
      </c>
      <c r="G23" s="161" t="s">
        <v>165</v>
      </c>
      <c r="H23" s="161">
        <v>29</v>
      </c>
      <c r="I23" s="161" t="s">
        <v>165</v>
      </c>
      <c r="J23" s="162"/>
      <c r="K23" s="109">
        <v>57</v>
      </c>
      <c r="L23" s="109">
        <v>76</v>
      </c>
      <c r="M23" s="109" t="s">
        <v>165</v>
      </c>
      <c r="N23" s="109">
        <v>12</v>
      </c>
      <c r="O23" s="109" t="s">
        <v>165</v>
      </c>
      <c r="P23" s="109">
        <v>23</v>
      </c>
      <c r="Q23" s="109"/>
      <c r="R23" s="163"/>
      <c r="S23" s="130">
        <v>382</v>
      </c>
      <c r="T23" s="105" t="s">
        <v>165</v>
      </c>
      <c r="U23" s="105" t="s">
        <v>165</v>
      </c>
      <c r="V23" s="105"/>
      <c r="W23" s="105" t="s">
        <v>165</v>
      </c>
      <c r="X23" s="105" t="s">
        <v>165</v>
      </c>
      <c r="Y23" s="109"/>
      <c r="Z23" s="109" t="s">
        <v>165</v>
      </c>
      <c r="AA23" s="109" t="s">
        <v>165</v>
      </c>
      <c r="AB23" s="186"/>
      <c r="AC23" s="161" t="s">
        <v>165</v>
      </c>
      <c r="AD23" s="161">
        <v>347</v>
      </c>
      <c r="AE23" s="161">
        <v>44</v>
      </c>
      <c r="AF23" s="161" t="s">
        <v>165</v>
      </c>
      <c r="AG23" s="161">
        <v>15</v>
      </c>
      <c r="AH23" s="161" t="s">
        <v>165</v>
      </c>
      <c r="AI23" s="161">
        <v>32</v>
      </c>
      <c r="AJ23" s="161" t="s">
        <v>165</v>
      </c>
      <c r="AK23" s="162"/>
      <c r="AL23" s="109">
        <v>44</v>
      </c>
      <c r="AM23" s="109">
        <v>97</v>
      </c>
      <c r="AN23" s="109" t="s">
        <v>165</v>
      </c>
      <c r="AO23" s="109">
        <v>14</v>
      </c>
      <c r="AP23" s="109" t="s">
        <v>165</v>
      </c>
      <c r="AQ23" s="109">
        <v>28</v>
      </c>
      <c r="AR23" s="109" t="s">
        <v>181</v>
      </c>
      <c r="AS23" s="163"/>
      <c r="AT23" s="130">
        <v>381</v>
      </c>
      <c r="AU23" s="105" t="s">
        <v>165</v>
      </c>
      <c r="AV23" s="105" t="s">
        <v>165</v>
      </c>
      <c r="AW23" s="105" t="s">
        <v>165</v>
      </c>
      <c r="AX23" s="105" t="s">
        <v>165</v>
      </c>
      <c r="AY23" s="105" t="s">
        <v>165</v>
      </c>
      <c r="AZ23" s="109" t="s">
        <v>165</v>
      </c>
      <c r="BA23" s="109" t="s">
        <v>165</v>
      </c>
      <c r="BB23" s="109" t="s">
        <v>165</v>
      </c>
      <c r="BC23" s="186"/>
      <c r="BD23" s="161">
        <v>21</v>
      </c>
      <c r="BE23" s="161">
        <v>314</v>
      </c>
      <c r="BF23" s="161">
        <v>49</v>
      </c>
      <c r="BG23" s="161"/>
      <c r="BH23" s="161" t="s">
        <v>165</v>
      </c>
      <c r="BI23" s="161"/>
      <c r="BJ23" s="161">
        <v>35</v>
      </c>
      <c r="BK23" s="161"/>
      <c r="BL23" s="162"/>
      <c r="BM23" s="109">
        <v>45</v>
      </c>
      <c r="BN23" s="109">
        <v>108</v>
      </c>
      <c r="BO23" s="109" t="s">
        <v>165</v>
      </c>
      <c r="BP23" s="109" t="s">
        <v>165</v>
      </c>
      <c r="BQ23" s="109"/>
      <c r="BR23" s="109">
        <v>36</v>
      </c>
      <c r="BS23" s="163"/>
      <c r="BT23" s="130">
        <v>350</v>
      </c>
      <c r="BU23" s="105"/>
      <c r="BV23" s="105"/>
      <c r="BW23" s="105">
        <v>22</v>
      </c>
      <c r="BX23" s="105"/>
      <c r="BY23" s="109" t="s">
        <v>165</v>
      </c>
      <c r="BZ23" s="105"/>
      <c r="CA23" s="165">
        <v>25</v>
      </c>
      <c r="CB23" s="105">
        <v>297</v>
      </c>
      <c r="CC23" s="105">
        <v>45</v>
      </c>
      <c r="CD23" s="105"/>
      <c r="CE23" s="105" t="s">
        <v>165</v>
      </c>
      <c r="CF23" s="105"/>
      <c r="CG23" s="105">
        <v>40</v>
      </c>
      <c r="CH23" s="105"/>
      <c r="CI23" s="112"/>
      <c r="CJ23" s="132">
        <v>42</v>
      </c>
      <c r="CK23" s="105">
        <v>112</v>
      </c>
      <c r="CL23" s="105" t="s">
        <v>165</v>
      </c>
      <c r="CM23" s="105">
        <v>11</v>
      </c>
      <c r="CN23" s="105"/>
      <c r="CO23" s="105">
        <v>27</v>
      </c>
      <c r="CP23" s="112"/>
      <c r="CQ23" s="130">
        <v>339</v>
      </c>
      <c r="CR23" s="99"/>
      <c r="CS23" s="99"/>
      <c r="CT23" s="99">
        <v>41</v>
      </c>
      <c r="CU23" s="99"/>
      <c r="CV23" s="99"/>
      <c r="CW23" s="99"/>
      <c r="CX23" s="127">
        <v>41</v>
      </c>
      <c r="CY23" s="65">
        <v>22</v>
      </c>
      <c r="CZ23" s="65">
        <v>276</v>
      </c>
      <c r="DA23" s="65">
        <v>37</v>
      </c>
      <c r="DB23" s="65"/>
      <c r="DC23" s="65">
        <v>6</v>
      </c>
      <c r="DD23" s="65"/>
      <c r="DE23" s="65">
        <v>31</v>
      </c>
      <c r="DF23" s="65"/>
      <c r="DG23" s="73">
        <v>372</v>
      </c>
      <c r="DH23" s="65">
        <v>39</v>
      </c>
      <c r="DI23" s="65">
        <v>94</v>
      </c>
      <c r="DJ23" s="65">
        <v>6</v>
      </c>
      <c r="DK23" s="65">
        <v>9</v>
      </c>
      <c r="DL23" s="65"/>
      <c r="DM23" s="65">
        <v>22</v>
      </c>
      <c r="DN23" s="65"/>
      <c r="DO23" s="73">
        <v>170</v>
      </c>
      <c r="DP23" s="73">
        <v>316</v>
      </c>
      <c r="DQ23" s="65"/>
      <c r="DR23" s="65"/>
      <c r="DS23" s="65">
        <v>37</v>
      </c>
      <c r="DT23" s="65"/>
      <c r="DU23" s="65"/>
      <c r="DV23" s="65"/>
      <c r="DW23" s="64">
        <v>37</v>
      </c>
      <c r="DX23" s="76">
        <v>17</v>
      </c>
      <c r="DY23" s="65">
        <v>276</v>
      </c>
      <c r="DZ23" s="65">
        <v>30</v>
      </c>
      <c r="EA23" s="65"/>
      <c r="EB23" s="65">
        <v>7</v>
      </c>
      <c r="EC23" s="65"/>
      <c r="ED23" s="65">
        <v>16</v>
      </c>
      <c r="EE23" s="65"/>
      <c r="EF23" s="73">
        <v>346</v>
      </c>
      <c r="EG23" s="65">
        <v>38</v>
      </c>
      <c r="EH23" s="65">
        <v>69</v>
      </c>
      <c r="EI23" s="65">
        <v>6</v>
      </c>
      <c r="EJ23" s="65">
        <v>14</v>
      </c>
      <c r="EK23" s="65"/>
      <c r="EL23" s="65">
        <v>28</v>
      </c>
      <c r="EM23" s="73">
        <v>155</v>
      </c>
      <c r="EN23" s="73">
        <v>299</v>
      </c>
      <c r="EO23" s="65"/>
      <c r="EP23" s="65"/>
      <c r="EQ23" s="65">
        <v>26</v>
      </c>
      <c r="ER23" s="65"/>
      <c r="ES23" s="65"/>
      <c r="ET23" s="65"/>
      <c r="EU23" s="64">
        <v>26</v>
      </c>
      <c r="EV23" s="76">
        <v>11</v>
      </c>
      <c r="EW23" s="65">
        <v>236</v>
      </c>
      <c r="EX23" s="65">
        <v>29</v>
      </c>
      <c r="EY23" s="65"/>
      <c r="EZ23" s="65">
        <v>7</v>
      </c>
      <c r="FA23" s="65"/>
      <c r="FB23" s="65">
        <v>8</v>
      </c>
      <c r="FC23" s="65"/>
      <c r="FD23" s="73">
        <v>291</v>
      </c>
      <c r="FE23" s="65">
        <v>23</v>
      </c>
      <c r="FF23" s="65">
        <v>55</v>
      </c>
      <c r="FG23" s="65">
        <v>5</v>
      </c>
      <c r="FH23" s="65">
        <v>6</v>
      </c>
      <c r="FI23" s="65"/>
      <c r="FJ23" s="65">
        <v>39</v>
      </c>
      <c r="FK23" s="73">
        <v>128</v>
      </c>
      <c r="FL23" s="73">
        <v>244</v>
      </c>
      <c r="FM23" s="65"/>
      <c r="FN23" s="65"/>
      <c r="FO23" s="65">
        <v>26</v>
      </c>
      <c r="FP23" s="65"/>
      <c r="FQ23" s="65"/>
      <c r="FR23" s="65"/>
      <c r="FS23" s="64">
        <v>26</v>
      </c>
      <c r="FT23" s="63">
        <v>11</v>
      </c>
      <c r="FU23" s="51">
        <v>204</v>
      </c>
      <c r="FV23" s="51">
        <v>20</v>
      </c>
      <c r="FW23" s="51">
        <v>0</v>
      </c>
      <c r="FX23" s="51">
        <v>0</v>
      </c>
      <c r="FY23" s="51">
        <v>0</v>
      </c>
      <c r="FZ23" s="51">
        <v>11</v>
      </c>
      <c r="GA23" s="51">
        <v>0</v>
      </c>
      <c r="GB23" s="61">
        <v>246</v>
      </c>
      <c r="GC23" s="51">
        <v>24</v>
      </c>
      <c r="GD23" s="51">
        <v>42</v>
      </c>
      <c r="GE23" s="51">
        <v>0</v>
      </c>
      <c r="GF23" s="51">
        <v>5</v>
      </c>
      <c r="GG23" s="51">
        <v>0</v>
      </c>
      <c r="GH23" s="51">
        <v>43</v>
      </c>
      <c r="GI23" s="61">
        <v>114</v>
      </c>
      <c r="GJ23" s="61">
        <v>188</v>
      </c>
      <c r="GK23" s="57">
        <v>0</v>
      </c>
      <c r="GL23" s="49">
        <v>0</v>
      </c>
      <c r="GM23" s="49">
        <v>28</v>
      </c>
      <c r="GN23" s="49">
        <v>0</v>
      </c>
      <c r="GO23" s="49">
        <v>9</v>
      </c>
      <c r="GP23" s="49">
        <v>0</v>
      </c>
      <c r="GQ23" s="48">
        <v>37</v>
      </c>
      <c r="GR23" s="34">
        <v>1</v>
      </c>
      <c r="GS23">
        <v>201</v>
      </c>
      <c r="GT23">
        <v>10</v>
      </c>
      <c r="GW23">
        <v>14</v>
      </c>
      <c r="GY23" s="4">
        <f t="shared" si="8"/>
        <v>226</v>
      </c>
      <c r="GZ23">
        <v>13</v>
      </c>
      <c r="HA23">
        <v>25</v>
      </c>
      <c r="HB23">
        <v>3</v>
      </c>
      <c r="HF23">
        <v>34</v>
      </c>
      <c r="HG23" s="4">
        <f t="shared" si="9"/>
        <v>75</v>
      </c>
      <c r="HH23">
        <v>177</v>
      </c>
      <c r="HI23" s="4">
        <f t="shared" si="10"/>
        <v>177</v>
      </c>
      <c r="HL23">
        <v>34</v>
      </c>
      <c r="HN23">
        <v>10</v>
      </c>
      <c r="HP23" s="11">
        <f t="shared" si="11"/>
        <v>44</v>
      </c>
      <c r="HQ23">
        <v>5</v>
      </c>
      <c r="HR23">
        <v>216</v>
      </c>
      <c r="HV23">
        <v>13</v>
      </c>
      <c r="HX23" s="4">
        <f t="shared" si="12"/>
        <v>234</v>
      </c>
      <c r="HY23">
        <v>23</v>
      </c>
      <c r="HZ23">
        <v>18</v>
      </c>
      <c r="IC23">
        <v>4</v>
      </c>
      <c r="ID23">
        <v>27</v>
      </c>
      <c r="IE23" s="4">
        <f t="shared" si="13"/>
        <v>72</v>
      </c>
      <c r="IF23">
        <v>194</v>
      </c>
      <c r="IG23" s="4">
        <f t="shared" si="14"/>
        <v>194</v>
      </c>
      <c r="IJ23">
        <v>38</v>
      </c>
      <c r="IN23">
        <f t="shared" si="15"/>
        <v>38</v>
      </c>
    </row>
    <row r="24" spans="1:248" x14ac:dyDescent="0.3">
      <c r="A24" s="11" t="s">
        <v>34</v>
      </c>
      <c r="B24" s="161">
        <v>12</v>
      </c>
      <c r="C24" s="161">
        <v>176</v>
      </c>
      <c r="D24" s="161" t="s">
        <v>165</v>
      </c>
      <c r="E24" s="161">
        <v>24</v>
      </c>
      <c r="F24" s="161">
        <v>19</v>
      </c>
      <c r="G24" s="161" t="s">
        <v>165</v>
      </c>
      <c r="H24" s="161">
        <v>25</v>
      </c>
      <c r="I24" s="161" t="s">
        <v>165</v>
      </c>
      <c r="J24" s="162"/>
      <c r="K24" s="109" t="s">
        <v>165</v>
      </c>
      <c r="L24" s="109">
        <v>56</v>
      </c>
      <c r="M24" s="109" t="s">
        <v>165</v>
      </c>
      <c r="N24" s="109" t="s">
        <v>165</v>
      </c>
      <c r="O24" s="109" t="s">
        <v>165</v>
      </c>
      <c r="P24" s="109" t="s">
        <v>165</v>
      </c>
      <c r="Q24" s="109"/>
      <c r="R24" s="163"/>
      <c r="S24" s="130">
        <v>205</v>
      </c>
      <c r="T24" s="105" t="s">
        <v>165</v>
      </c>
      <c r="U24" s="105" t="s">
        <v>165</v>
      </c>
      <c r="V24" s="105"/>
      <c r="W24" s="105" t="s">
        <v>165</v>
      </c>
      <c r="X24" s="109" t="s">
        <v>165</v>
      </c>
      <c r="Y24" s="105"/>
      <c r="Z24" s="105" t="s">
        <v>165</v>
      </c>
      <c r="AA24" s="105" t="s">
        <v>165</v>
      </c>
      <c r="AB24" s="186"/>
      <c r="AC24" s="161">
        <v>12</v>
      </c>
      <c r="AD24" s="161">
        <v>176</v>
      </c>
      <c r="AE24" s="161" t="s">
        <v>165</v>
      </c>
      <c r="AF24" s="161">
        <v>32</v>
      </c>
      <c r="AG24" s="161">
        <v>19</v>
      </c>
      <c r="AH24" s="161" t="s">
        <v>165</v>
      </c>
      <c r="AI24" s="161">
        <v>28</v>
      </c>
      <c r="AJ24" s="161" t="s">
        <v>165</v>
      </c>
      <c r="AK24" s="162"/>
      <c r="AL24" s="109" t="s">
        <v>165</v>
      </c>
      <c r="AM24" s="109">
        <v>58</v>
      </c>
      <c r="AN24" s="109" t="s">
        <v>165</v>
      </c>
      <c r="AO24" s="109" t="s">
        <v>165</v>
      </c>
      <c r="AP24" s="109" t="s">
        <v>165</v>
      </c>
      <c r="AQ24" s="109" t="s">
        <v>165</v>
      </c>
      <c r="AR24" s="109" t="s">
        <v>181</v>
      </c>
      <c r="AS24" s="163"/>
      <c r="AT24" s="130">
        <v>206</v>
      </c>
      <c r="AU24" s="105" t="s">
        <v>165</v>
      </c>
      <c r="AV24" s="105">
        <v>13</v>
      </c>
      <c r="AW24" s="105" t="s">
        <v>165</v>
      </c>
      <c r="AX24" s="105" t="s">
        <v>165</v>
      </c>
      <c r="AY24" s="109" t="s">
        <v>165</v>
      </c>
      <c r="AZ24" s="105" t="s">
        <v>165</v>
      </c>
      <c r="BA24" s="105" t="s">
        <v>165</v>
      </c>
      <c r="BB24" s="105" t="s">
        <v>165</v>
      </c>
      <c r="BC24" s="186"/>
      <c r="BD24" s="161">
        <v>11</v>
      </c>
      <c r="BE24" s="161">
        <v>177</v>
      </c>
      <c r="BF24" s="161"/>
      <c r="BG24" s="161">
        <v>37</v>
      </c>
      <c r="BH24" s="161">
        <v>18</v>
      </c>
      <c r="BI24" s="161"/>
      <c r="BJ24" s="161">
        <v>29</v>
      </c>
      <c r="BK24" s="161"/>
      <c r="BL24" s="162">
        <v>272</v>
      </c>
      <c r="BM24" s="109"/>
      <c r="BN24" s="109">
        <v>58</v>
      </c>
      <c r="BO24" s="109"/>
      <c r="BP24" s="109" t="s">
        <v>165</v>
      </c>
      <c r="BQ24" s="109"/>
      <c r="BR24" s="109"/>
      <c r="BS24" s="163"/>
      <c r="BT24" s="130">
        <v>206</v>
      </c>
      <c r="BU24" s="105"/>
      <c r="BV24" s="105">
        <v>13</v>
      </c>
      <c r="BW24" s="105"/>
      <c r="BX24" s="109" t="s">
        <v>165</v>
      </c>
      <c r="BY24" s="105"/>
      <c r="BZ24" s="105"/>
      <c r="CA24" s="165" t="s">
        <v>165</v>
      </c>
      <c r="CB24" s="105">
        <v>170</v>
      </c>
      <c r="CC24" s="105"/>
      <c r="CD24" s="105">
        <v>36</v>
      </c>
      <c r="CE24" s="105">
        <v>17</v>
      </c>
      <c r="CF24" s="105"/>
      <c r="CG24" s="105">
        <v>39</v>
      </c>
      <c r="CH24" s="105"/>
      <c r="CI24" s="112"/>
      <c r="CJ24" s="132"/>
      <c r="CK24" s="105">
        <v>61</v>
      </c>
      <c r="CL24" s="105"/>
      <c r="CM24" s="105" t="s">
        <v>165</v>
      </c>
      <c r="CN24" s="105"/>
      <c r="CO24" s="105"/>
      <c r="CP24" s="112"/>
      <c r="CQ24" s="130">
        <v>174</v>
      </c>
      <c r="CR24" s="99"/>
      <c r="CS24" s="99">
        <v>14</v>
      </c>
      <c r="CT24" s="99"/>
      <c r="CU24" s="99" t="s">
        <v>165</v>
      </c>
      <c r="CV24" s="99"/>
      <c r="CW24" s="99"/>
      <c r="CX24" s="127"/>
      <c r="CY24" s="65">
        <v>7</v>
      </c>
      <c r="CZ24" s="65">
        <v>150</v>
      </c>
      <c r="DA24" s="65"/>
      <c r="DB24" s="65">
        <v>36</v>
      </c>
      <c r="DC24" s="65">
        <v>18</v>
      </c>
      <c r="DD24" s="65"/>
      <c r="DE24" s="65">
        <v>35</v>
      </c>
      <c r="DF24" s="65"/>
      <c r="DG24" s="73">
        <v>246</v>
      </c>
      <c r="DH24" s="65"/>
      <c r="DI24" s="65">
        <v>59</v>
      </c>
      <c r="DJ24" s="65"/>
      <c r="DK24" s="65"/>
      <c r="DL24" s="65"/>
      <c r="DM24" s="65">
        <v>2</v>
      </c>
      <c r="DN24" s="65"/>
      <c r="DO24" s="73">
        <v>61</v>
      </c>
      <c r="DP24" s="73">
        <v>150</v>
      </c>
      <c r="DQ24" s="65"/>
      <c r="DR24" s="49">
        <v>9</v>
      </c>
      <c r="DS24" s="65"/>
      <c r="DT24" s="65"/>
      <c r="DU24" s="65"/>
      <c r="DV24" s="65"/>
      <c r="DW24" s="64">
        <v>9</v>
      </c>
      <c r="DX24" s="76"/>
      <c r="DY24" s="65">
        <v>138</v>
      </c>
      <c r="DZ24" s="65"/>
      <c r="EA24" s="65">
        <v>27</v>
      </c>
      <c r="EB24" s="65">
        <v>15</v>
      </c>
      <c r="EC24" s="65"/>
      <c r="ED24" s="65">
        <v>28</v>
      </c>
      <c r="EE24" s="65"/>
      <c r="EF24" s="73">
        <v>208</v>
      </c>
      <c r="EG24" s="65"/>
      <c r="EH24" s="65">
        <v>42</v>
      </c>
      <c r="EI24" s="65"/>
      <c r="EJ24" s="65"/>
      <c r="EK24" s="65"/>
      <c r="EL24" s="65">
        <v>3</v>
      </c>
      <c r="EM24" s="73">
        <v>45</v>
      </c>
      <c r="EN24" s="73">
        <v>124</v>
      </c>
      <c r="EO24" s="65"/>
      <c r="EP24" s="66"/>
      <c r="EQ24" s="65"/>
      <c r="ER24" s="65">
        <v>4</v>
      </c>
      <c r="ES24" s="65"/>
      <c r="ET24" s="65"/>
      <c r="EU24" s="64">
        <v>4</v>
      </c>
      <c r="EV24" s="76"/>
      <c r="EW24" s="65">
        <v>128</v>
      </c>
      <c r="EX24" s="65"/>
      <c r="EY24" s="65">
        <v>30</v>
      </c>
      <c r="EZ24" s="65">
        <v>8</v>
      </c>
      <c r="FA24" s="65"/>
      <c r="FB24" s="65">
        <v>22</v>
      </c>
      <c r="FC24" s="65"/>
      <c r="FD24" s="73">
        <v>188</v>
      </c>
      <c r="FE24" s="65"/>
      <c r="FF24" s="65">
        <v>30</v>
      </c>
      <c r="FG24" s="65"/>
      <c r="FH24" s="65"/>
      <c r="FI24" s="65"/>
      <c r="FJ24" s="65">
        <v>2</v>
      </c>
      <c r="FK24" s="73">
        <v>32</v>
      </c>
      <c r="FL24" s="73">
        <v>134</v>
      </c>
      <c r="FM24" s="65"/>
      <c r="FN24" s="65"/>
      <c r="FO24" s="65"/>
      <c r="FP24" s="65">
        <v>6</v>
      </c>
      <c r="FQ24" s="65"/>
      <c r="FR24" s="65"/>
      <c r="FS24" s="64">
        <v>6</v>
      </c>
      <c r="FT24" s="63">
        <v>0</v>
      </c>
      <c r="FU24" s="51">
        <v>137</v>
      </c>
      <c r="FV24" s="51">
        <v>0</v>
      </c>
      <c r="FW24" s="51">
        <v>33</v>
      </c>
      <c r="FX24" s="51">
        <v>0</v>
      </c>
      <c r="FY24" s="51">
        <v>0</v>
      </c>
      <c r="FZ24" s="51">
        <v>18</v>
      </c>
      <c r="GA24" s="51">
        <v>0</v>
      </c>
      <c r="GB24" s="61">
        <v>188</v>
      </c>
      <c r="GC24" s="51">
        <v>0</v>
      </c>
      <c r="GD24" s="51">
        <v>18</v>
      </c>
      <c r="GE24" s="51">
        <v>0</v>
      </c>
      <c r="GF24" s="51">
        <v>2</v>
      </c>
      <c r="GG24" s="51">
        <v>0</v>
      </c>
      <c r="GH24" s="51">
        <v>6</v>
      </c>
      <c r="GI24" s="61">
        <v>26</v>
      </c>
      <c r="GJ24" s="61">
        <v>131</v>
      </c>
      <c r="GK24" s="57">
        <v>0</v>
      </c>
      <c r="GL24" s="49">
        <v>0</v>
      </c>
      <c r="GM24" s="49">
        <v>0</v>
      </c>
      <c r="GN24" s="49">
        <v>0</v>
      </c>
      <c r="GO24" s="49">
        <v>0</v>
      </c>
      <c r="GP24" s="49">
        <v>0</v>
      </c>
      <c r="GQ24" s="48">
        <v>0</v>
      </c>
      <c r="GR24" s="34"/>
      <c r="GS24">
        <v>152</v>
      </c>
      <c r="GW24">
        <v>26</v>
      </c>
      <c r="GY24" s="4">
        <f t="shared" si="8"/>
        <v>178</v>
      </c>
      <c r="HA24">
        <v>26</v>
      </c>
      <c r="HC24">
        <v>48</v>
      </c>
      <c r="HF24">
        <v>4</v>
      </c>
      <c r="HG24" s="4">
        <f t="shared" si="9"/>
        <v>78</v>
      </c>
      <c r="HH24">
        <v>147</v>
      </c>
      <c r="HI24" s="4">
        <f t="shared" si="10"/>
        <v>147</v>
      </c>
      <c r="HJ24">
        <v>1</v>
      </c>
      <c r="HK24">
        <v>3</v>
      </c>
      <c r="HP24" s="11">
        <f t="shared" si="11"/>
        <v>4</v>
      </c>
      <c r="HR24">
        <v>173</v>
      </c>
      <c r="HV24">
        <v>18</v>
      </c>
      <c r="HX24" s="4">
        <f t="shared" si="12"/>
        <v>191</v>
      </c>
      <c r="HY24">
        <v>2</v>
      </c>
      <c r="HZ24">
        <v>18</v>
      </c>
      <c r="IB24">
        <v>56</v>
      </c>
      <c r="ID24">
        <v>4</v>
      </c>
      <c r="IE24" s="4">
        <f t="shared" si="13"/>
        <v>80</v>
      </c>
      <c r="IF24">
        <v>168</v>
      </c>
      <c r="IG24" s="4">
        <f t="shared" si="14"/>
        <v>168</v>
      </c>
      <c r="II24">
        <v>2</v>
      </c>
      <c r="IN24">
        <f t="shared" si="15"/>
        <v>2</v>
      </c>
    </row>
    <row r="25" spans="1:248" x14ac:dyDescent="0.3">
      <c r="A25" s="11" t="s">
        <v>184</v>
      </c>
      <c r="B25" s="161" t="s">
        <v>165</v>
      </c>
      <c r="C25" s="161">
        <v>53</v>
      </c>
      <c r="D25" s="161" t="s">
        <v>165</v>
      </c>
      <c r="E25" s="161" t="s">
        <v>165</v>
      </c>
      <c r="F25" s="161" t="s">
        <v>165</v>
      </c>
      <c r="G25" s="161" t="s">
        <v>165</v>
      </c>
      <c r="H25" s="161">
        <v>11</v>
      </c>
      <c r="I25" s="161" t="s">
        <v>165</v>
      </c>
      <c r="J25" s="162"/>
      <c r="K25" s="109" t="s">
        <v>165</v>
      </c>
      <c r="L25" s="109">
        <v>16</v>
      </c>
      <c r="M25" s="109" t="s">
        <v>165</v>
      </c>
      <c r="N25" s="109" t="s">
        <v>165</v>
      </c>
      <c r="O25" s="109" t="s">
        <v>165</v>
      </c>
      <c r="P25" s="109" t="s">
        <v>165</v>
      </c>
      <c r="Q25" s="109"/>
      <c r="R25" s="163"/>
      <c r="S25" s="130">
        <v>55</v>
      </c>
      <c r="T25" s="105" t="s">
        <v>165</v>
      </c>
      <c r="U25" s="105" t="s">
        <v>165</v>
      </c>
      <c r="V25" s="105"/>
      <c r="W25" s="105" t="s">
        <v>165</v>
      </c>
      <c r="X25" s="109" t="s">
        <v>165</v>
      </c>
      <c r="Y25" s="105"/>
      <c r="Z25" s="105" t="s">
        <v>165</v>
      </c>
      <c r="AA25" s="105" t="s">
        <v>165</v>
      </c>
      <c r="AB25" s="186"/>
      <c r="AC25" s="161"/>
      <c r="AD25" s="161"/>
      <c r="AE25" s="161"/>
      <c r="AF25" s="161"/>
      <c r="AG25" s="161"/>
      <c r="AH25" s="161"/>
      <c r="AI25" s="161"/>
      <c r="AJ25" s="161"/>
      <c r="AK25" s="162"/>
      <c r="AL25" s="109"/>
      <c r="AM25" s="109"/>
      <c r="AN25" s="109"/>
      <c r="AO25" s="109"/>
      <c r="AP25" s="109"/>
      <c r="AQ25" s="109"/>
      <c r="AR25" s="109"/>
      <c r="AS25" s="163"/>
      <c r="AT25" s="130"/>
      <c r="AU25" s="105"/>
      <c r="AV25" s="105"/>
      <c r="AW25" s="105"/>
      <c r="AX25" s="105"/>
      <c r="AY25" s="109"/>
      <c r="AZ25" s="105"/>
      <c r="BA25" s="105"/>
      <c r="BB25" s="105"/>
      <c r="BC25" s="186"/>
      <c r="BD25" s="161"/>
      <c r="BE25" s="161"/>
      <c r="BF25" s="161"/>
      <c r="BG25" s="161"/>
      <c r="BH25" s="161"/>
      <c r="BI25" s="161"/>
      <c r="BJ25" s="161"/>
      <c r="BK25" s="161"/>
      <c r="BL25" s="162"/>
      <c r="BM25" s="109"/>
      <c r="BN25" s="109"/>
      <c r="BO25" s="109"/>
      <c r="BP25" s="109"/>
      <c r="BQ25" s="109"/>
      <c r="BR25" s="109"/>
      <c r="BS25" s="163"/>
      <c r="BT25" s="130"/>
      <c r="BU25" s="105"/>
      <c r="BV25" s="105"/>
      <c r="BW25" s="105"/>
      <c r="BX25" s="109"/>
      <c r="BY25" s="105"/>
      <c r="BZ25" s="105"/>
      <c r="CA25" s="165"/>
      <c r="CB25" s="105"/>
      <c r="CC25" s="105"/>
      <c r="CD25" s="105"/>
      <c r="CE25" s="105"/>
      <c r="CF25" s="105"/>
      <c r="CG25" s="105"/>
      <c r="CH25" s="105"/>
      <c r="CI25" s="112"/>
      <c r="CJ25" s="132"/>
      <c r="CK25" s="105"/>
      <c r="CL25" s="105"/>
      <c r="CM25" s="105"/>
      <c r="CN25" s="105"/>
      <c r="CO25" s="105"/>
      <c r="CP25" s="112"/>
      <c r="CQ25" s="130"/>
      <c r="CR25" s="99"/>
      <c r="CS25" s="99"/>
      <c r="CT25" s="99"/>
      <c r="CU25" s="99"/>
      <c r="CV25" s="99"/>
      <c r="CW25" s="99"/>
      <c r="CX25" s="127"/>
      <c r="CY25" s="65"/>
      <c r="CZ25" s="65"/>
      <c r="DA25" s="65"/>
      <c r="DB25" s="65"/>
      <c r="DC25" s="65"/>
      <c r="DD25" s="65"/>
      <c r="DE25" s="65"/>
      <c r="DF25" s="65"/>
      <c r="DG25" s="73"/>
      <c r="DH25" s="65"/>
      <c r="DI25" s="65"/>
      <c r="DJ25" s="65"/>
      <c r="DK25" s="65"/>
      <c r="DL25" s="65"/>
      <c r="DM25" s="65"/>
      <c r="DN25" s="65"/>
      <c r="DO25" s="73"/>
      <c r="DP25" s="73"/>
      <c r="DQ25" s="65"/>
      <c r="DR25" s="49"/>
      <c r="DS25" s="65"/>
      <c r="DT25" s="65"/>
      <c r="DU25" s="65"/>
      <c r="DV25" s="65"/>
      <c r="DW25" s="64"/>
      <c r="DX25" s="76"/>
      <c r="DY25" s="65"/>
      <c r="DZ25" s="65"/>
      <c r="EA25" s="65"/>
      <c r="EB25" s="65"/>
      <c r="EC25" s="65"/>
      <c r="ED25" s="65"/>
      <c r="EE25" s="65"/>
      <c r="EF25" s="73"/>
      <c r="EG25" s="65"/>
      <c r="EH25" s="65"/>
      <c r="EI25" s="65"/>
      <c r="EJ25" s="65"/>
      <c r="EK25" s="65"/>
      <c r="EL25" s="65"/>
      <c r="EM25" s="73"/>
      <c r="EN25" s="73"/>
      <c r="EO25" s="65"/>
      <c r="EP25" s="66"/>
      <c r="EQ25" s="65"/>
      <c r="ER25" s="65"/>
      <c r="ES25" s="65"/>
      <c r="ET25" s="65"/>
      <c r="EU25" s="64"/>
      <c r="EV25" s="76"/>
      <c r="EW25" s="65"/>
      <c r="EX25" s="65"/>
      <c r="EY25" s="65"/>
      <c r="EZ25" s="65"/>
      <c r="FA25" s="65"/>
      <c r="FB25" s="65"/>
      <c r="FC25" s="65"/>
      <c r="FD25" s="73"/>
      <c r="FE25" s="65"/>
      <c r="FF25" s="65"/>
      <c r="FG25" s="65"/>
      <c r="FH25" s="65"/>
      <c r="FI25" s="65"/>
      <c r="FJ25" s="65"/>
      <c r="FK25" s="73"/>
      <c r="FL25" s="73"/>
      <c r="FM25" s="65"/>
      <c r="FN25" s="65"/>
      <c r="FO25" s="65"/>
      <c r="FP25" s="65"/>
      <c r="FQ25" s="65"/>
      <c r="FR25" s="65"/>
      <c r="FS25" s="65"/>
      <c r="FT25" s="63"/>
      <c r="FU25" s="51"/>
      <c r="FV25" s="51"/>
      <c r="FW25" s="51"/>
      <c r="FX25" s="51"/>
      <c r="FY25" s="51"/>
      <c r="FZ25" s="51"/>
      <c r="GA25" s="51"/>
      <c r="GB25" s="61"/>
      <c r="GC25" s="51"/>
      <c r="GD25" s="51"/>
      <c r="GE25" s="51"/>
      <c r="GF25" s="51"/>
      <c r="GG25" s="51"/>
      <c r="GH25" s="51"/>
      <c r="GI25" s="61"/>
      <c r="GJ25" s="61"/>
      <c r="GK25" s="57"/>
      <c r="GL25" s="49"/>
      <c r="GM25" s="49"/>
      <c r="GN25" s="49"/>
      <c r="GO25" s="49"/>
      <c r="GP25" s="49"/>
      <c r="GQ25" s="51"/>
      <c r="GR25" s="34"/>
      <c r="GY25" s="4"/>
      <c r="HG25" s="4"/>
      <c r="HI25" s="4"/>
      <c r="HP25" s="11"/>
      <c r="HX25" s="4"/>
      <c r="IE25" s="4"/>
      <c r="IG25" s="4"/>
    </row>
    <row r="26" spans="1:248" x14ac:dyDescent="0.3">
      <c r="A26" s="11" t="s">
        <v>141</v>
      </c>
      <c r="B26" s="161" t="s">
        <v>165</v>
      </c>
      <c r="C26" s="161">
        <v>240</v>
      </c>
      <c r="D26" s="161" t="s">
        <v>165</v>
      </c>
      <c r="E26" s="161" t="s">
        <v>165</v>
      </c>
      <c r="F26" s="161" t="s">
        <v>165</v>
      </c>
      <c r="G26" s="161" t="s">
        <v>165</v>
      </c>
      <c r="H26" s="161" t="s">
        <v>165</v>
      </c>
      <c r="I26" s="161" t="s">
        <v>165</v>
      </c>
      <c r="J26" s="162"/>
      <c r="K26" s="109">
        <v>13</v>
      </c>
      <c r="L26" s="109" t="s">
        <v>165</v>
      </c>
      <c r="M26" s="109">
        <v>40</v>
      </c>
      <c r="N26" s="109" t="s">
        <v>165</v>
      </c>
      <c r="O26" s="109" t="s">
        <v>165</v>
      </c>
      <c r="P26" s="109" t="s">
        <v>165</v>
      </c>
      <c r="Q26" s="109"/>
      <c r="R26" s="163"/>
      <c r="S26" s="130">
        <v>228</v>
      </c>
      <c r="T26" s="105" t="s">
        <v>165</v>
      </c>
      <c r="U26" s="105" t="s">
        <v>165</v>
      </c>
      <c r="V26" s="105"/>
      <c r="W26" s="105" t="s">
        <v>165</v>
      </c>
      <c r="X26" s="105" t="s">
        <v>165</v>
      </c>
      <c r="Y26" s="105"/>
      <c r="Z26" s="105" t="s">
        <v>165</v>
      </c>
      <c r="AA26" s="105" t="s">
        <v>165</v>
      </c>
      <c r="AB26" s="186"/>
      <c r="AC26" s="161" t="s">
        <v>165</v>
      </c>
      <c r="AD26" s="161">
        <v>238</v>
      </c>
      <c r="AE26" s="161" t="s">
        <v>165</v>
      </c>
      <c r="AF26" s="161" t="s">
        <v>165</v>
      </c>
      <c r="AG26" s="161" t="s">
        <v>165</v>
      </c>
      <c r="AH26" s="161" t="s">
        <v>165</v>
      </c>
      <c r="AI26" s="161" t="s">
        <v>165</v>
      </c>
      <c r="AJ26" s="161" t="s">
        <v>165</v>
      </c>
      <c r="AK26" s="162"/>
      <c r="AL26" s="109">
        <v>13</v>
      </c>
      <c r="AM26" s="109" t="s">
        <v>165</v>
      </c>
      <c r="AN26" s="109">
        <v>21</v>
      </c>
      <c r="AO26" s="109" t="s">
        <v>165</v>
      </c>
      <c r="AP26" s="109" t="s">
        <v>165</v>
      </c>
      <c r="AQ26" s="109">
        <v>18</v>
      </c>
      <c r="AR26" s="109" t="s">
        <v>181</v>
      </c>
      <c r="AS26" s="163"/>
      <c r="AT26" s="130">
        <v>214</v>
      </c>
      <c r="AU26" s="105" t="s">
        <v>165</v>
      </c>
      <c r="AV26" s="105" t="s">
        <v>165</v>
      </c>
      <c r="AW26" s="105" t="s">
        <v>165</v>
      </c>
      <c r="AX26" s="105">
        <v>25</v>
      </c>
      <c r="AY26" s="105">
        <v>10</v>
      </c>
      <c r="AZ26" s="105" t="s">
        <v>165</v>
      </c>
      <c r="BA26" s="105" t="s">
        <v>165</v>
      </c>
      <c r="BB26" s="105" t="s">
        <v>165</v>
      </c>
      <c r="BC26" s="186"/>
      <c r="BD26" s="161"/>
      <c r="BE26" s="161">
        <v>249</v>
      </c>
      <c r="BF26" s="161"/>
      <c r="BG26" s="161"/>
      <c r="BH26" s="161" t="s">
        <v>165</v>
      </c>
      <c r="BI26" s="161"/>
      <c r="BJ26" s="161"/>
      <c r="BK26" s="161"/>
      <c r="BL26" s="162"/>
      <c r="BM26" s="109" t="s">
        <v>165</v>
      </c>
      <c r="BN26" s="109"/>
      <c r="BO26" s="109" t="s">
        <v>165</v>
      </c>
      <c r="BP26" s="109"/>
      <c r="BQ26" s="109" t="s">
        <v>165</v>
      </c>
      <c r="BR26" s="109">
        <v>40</v>
      </c>
      <c r="BS26" s="163"/>
      <c r="BT26" s="130">
        <v>200</v>
      </c>
      <c r="BU26" s="105"/>
      <c r="BV26" s="105"/>
      <c r="BW26" s="105">
        <v>43</v>
      </c>
      <c r="BX26" s="105">
        <v>10</v>
      </c>
      <c r="BY26" s="105"/>
      <c r="BZ26" s="105">
        <f>SUM(BU26:BY26)</f>
        <v>53</v>
      </c>
      <c r="CA26" s="165"/>
      <c r="CB26" s="105">
        <v>257</v>
      </c>
      <c r="CC26" s="105"/>
      <c r="CD26" s="105"/>
      <c r="CE26" s="105"/>
      <c r="CF26" s="105"/>
      <c r="CG26" s="105">
        <v>0</v>
      </c>
      <c r="CH26" s="105"/>
      <c r="CI26" s="112">
        <v>257</v>
      </c>
      <c r="CJ26" s="132" t="s">
        <v>165</v>
      </c>
      <c r="CK26" s="105"/>
      <c r="CL26" s="105"/>
      <c r="CM26" s="105"/>
      <c r="CN26" s="105" t="s">
        <v>165</v>
      </c>
      <c r="CO26" s="105">
        <v>75</v>
      </c>
      <c r="CP26" s="112"/>
      <c r="CQ26" s="130">
        <v>179</v>
      </c>
      <c r="CR26" s="99"/>
      <c r="CS26" s="99"/>
      <c r="CT26" s="99">
        <v>20</v>
      </c>
      <c r="CU26" s="99">
        <v>11</v>
      </c>
      <c r="CV26" s="99"/>
      <c r="CW26" s="99"/>
      <c r="CX26" s="127">
        <v>31</v>
      </c>
      <c r="CY26" s="65"/>
      <c r="CZ26" s="65">
        <v>251</v>
      </c>
      <c r="DA26" s="65"/>
      <c r="DB26" s="65"/>
      <c r="DC26" s="65"/>
      <c r="DD26" s="65"/>
      <c r="DE26" s="65"/>
      <c r="DF26" s="65"/>
      <c r="DG26" s="73">
        <v>251</v>
      </c>
      <c r="DH26" s="65">
        <v>4</v>
      </c>
      <c r="DI26" s="65"/>
      <c r="DJ26" s="65"/>
      <c r="DK26" s="65"/>
      <c r="DL26" s="65">
        <v>12</v>
      </c>
      <c r="DM26" s="65">
        <v>73</v>
      </c>
      <c r="DN26" s="65"/>
      <c r="DO26" s="73">
        <v>89</v>
      </c>
      <c r="DP26" s="73">
        <v>175</v>
      </c>
      <c r="DQ26" s="65"/>
      <c r="DR26" s="65"/>
      <c r="DS26" s="65">
        <v>27</v>
      </c>
      <c r="DT26" s="65">
        <v>11</v>
      </c>
      <c r="DU26" s="65"/>
      <c r="DV26" s="65"/>
      <c r="DW26" s="64">
        <v>38</v>
      </c>
      <c r="DX26" s="76"/>
      <c r="DY26" s="65">
        <v>263</v>
      </c>
      <c r="DZ26" s="65"/>
      <c r="EA26" s="65"/>
      <c r="EB26" s="65"/>
      <c r="EC26" s="65"/>
      <c r="ED26" s="65"/>
      <c r="EE26" s="65"/>
      <c r="EF26" s="73">
        <v>263</v>
      </c>
      <c r="EG26" s="65">
        <v>4</v>
      </c>
      <c r="EH26" s="65"/>
      <c r="EI26" s="65"/>
      <c r="EJ26" s="65"/>
      <c r="EK26" s="65">
        <v>7</v>
      </c>
      <c r="EL26" s="65">
        <v>72</v>
      </c>
      <c r="EM26" s="73">
        <v>83</v>
      </c>
      <c r="EN26" s="73">
        <v>185</v>
      </c>
      <c r="EO26" s="65"/>
      <c r="EP26" s="65"/>
      <c r="EQ26" s="65">
        <v>26</v>
      </c>
      <c r="ER26" s="65">
        <v>9</v>
      </c>
      <c r="ES26" s="65"/>
      <c r="ET26" s="65"/>
      <c r="EU26" s="64">
        <v>35</v>
      </c>
      <c r="EV26" s="77"/>
      <c r="EW26" s="69"/>
      <c r="EX26" s="69"/>
      <c r="EY26" s="69"/>
      <c r="EZ26" s="69"/>
      <c r="FA26" s="69"/>
      <c r="FB26" s="69"/>
      <c r="FC26" s="69"/>
      <c r="FD26" s="35"/>
      <c r="FE26" s="69"/>
      <c r="FF26" s="69"/>
      <c r="FG26" s="69"/>
      <c r="FH26" s="69"/>
      <c r="FI26" s="69"/>
      <c r="FJ26" s="69"/>
      <c r="FK26" s="35"/>
      <c r="FL26" s="4"/>
      <c r="FT26" s="34"/>
      <c r="GB26" s="4"/>
      <c r="GI26" s="4"/>
      <c r="GJ26" s="4"/>
      <c r="GK26" s="55"/>
      <c r="GR26" s="34"/>
      <c r="GY26" s="4"/>
      <c r="HG26" s="4"/>
      <c r="HI26" s="4"/>
      <c r="HP26" s="11"/>
      <c r="HX26" s="4"/>
      <c r="IE26" s="4"/>
      <c r="IG26" s="4"/>
    </row>
    <row r="27" spans="1:248" x14ac:dyDescent="0.3">
      <c r="A27" s="11" t="s">
        <v>91</v>
      </c>
      <c r="B27" s="161" t="s">
        <v>165</v>
      </c>
      <c r="C27" s="161">
        <v>448</v>
      </c>
      <c r="D27" s="161" t="s">
        <v>165</v>
      </c>
      <c r="E27" s="161" t="s">
        <v>165</v>
      </c>
      <c r="F27" s="161">
        <v>14</v>
      </c>
      <c r="G27" s="161" t="s">
        <v>165</v>
      </c>
      <c r="H27" s="161">
        <v>25</v>
      </c>
      <c r="I27" s="161">
        <v>65</v>
      </c>
      <c r="J27" s="162"/>
      <c r="K27" s="99">
        <v>67</v>
      </c>
      <c r="L27" s="99">
        <v>21</v>
      </c>
      <c r="M27" s="109" t="s">
        <v>165</v>
      </c>
      <c r="N27" s="99">
        <v>24</v>
      </c>
      <c r="O27" s="99" t="s">
        <v>165</v>
      </c>
      <c r="P27" s="99">
        <v>81</v>
      </c>
      <c r="Q27" s="99"/>
      <c r="R27" s="164"/>
      <c r="S27" s="130">
        <v>338</v>
      </c>
      <c r="T27" s="105" t="s">
        <v>165</v>
      </c>
      <c r="U27" s="105" t="s">
        <v>165</v>
      </c>
      <c r="V27" s="105"/>
      <c r="W27" s="105">
        <v>33</v>
      </c>
      <c r="X27" s="105" t="s">
        <v>165</v>
      </c>
      <c r="Y27" s="105"/>
      <c r="Z27" s="105" t="s">
        <v>165</v>
      </c>
      <c r="AA27" s="105" t="s">
        <v>165</v>
      </c>
      <c r="AB27" s="186"/>
      <c r="AC27" s="161" t="s">
        <v>165</v>
      </c>
      <c r="AD27" s="161">
        <v>435</v>
      </c>
      <c r="AE27" s="161" t="s">
        <v>165</v>
      </c>
      <c r="AF27" s="161" t="s">
        <v>165</v>
      </c>
      <c r="AG27" s="161">
        <v>19</v>
      </c>
      <c r="AH27" s="161" t="s">
        <v>165</v>
      </c>
      <c r="AI27" s="161">
        <v>25</v>
      </c>
      <c r="AJ27" s="161">
        <v>78</v>
      </c>
      <c r="AK27" s="162"/>
      <c r="AL27" s="99">
        <v>65</v>
      </c>
      <c r="AM27" s="99">
        <v>29</v>
      </c>
      <c r="AN27" s="109" t="s">
        <v>165</v>
      </c>
      <c r="AO27" s="99">
        <v>40</v>
      </c>
      <c r="AP27" s="99" t="s">
        <v>165</v>
      </c>
      <c r="AQ27" s="99">
        <v>74</v>
      </c>
      <c r="AR27" s="99" t="s">
        <v>181</v>
      </c>
      <c r="AS27" s="164"/>
      <c r="AT27" s="130">
        <v>344</v>
      </c>
      <c r="AU27" s="105" t="s">
        <v>165</v>
      </c>
      <c r="AV27" s="105" t="s">
        <v>165</v>
      </c>
      <c r="AW27" s="105" t="s">
        <v>165</v>
      </c>
      <c r="AX27" s="105">
        <v>30</v>
      </c>
      <c r="AY27" s="105">
        <v>12</v>
      </c>
      <c r="AZ27" s="105" t="s">
        <v>165</v>
      </c>
      <c r="BA27" s="105" t="s">
        <v>165</v>
      </c>
      <c r="BB27" s="105" t="s">
        <v>165</v>
      </c>
      <c r="BC27" s="186"/>
      <c r="BD27" s="161" t="s">
        <v>165</v>
      </c>
      <c r="BE27" s="161">
        <v>436</v>
      </c>
      <c r="BF27" s="161"/>
      <c r="BG27" s="161"/>
      <c r="BH27" s="161">
        <v>17</v>
      </c>
      <c r="BI27" s="161"/>
      <c r="BJ27" s="161">
        <v>17</v>
      </c>
      <c r="BK27" s="161">
        <v>98</v>
      </c>
      <c r="BL27" s="162"/>
      <c r="BM27" s="99">
        <v>69</v>
      </c>
      <c r="BN27" s="99">
        <v>26</v>
      </c>
      <c r="BO27" s="109" t="s">
        <v>165</v>
      </c>
      <c r="BP27" s="99">
        <v>42</v>
      </c>
      <c r="BQ27" s="99"/>
      <c r="BR27" s="99">
        <v>73</v>
      </c>
      <c r="BS27" s="164"/>
      <c r="BT27" s="130">
        <v>330</v>
      </c>
      <c r="BU27" s="105"/>
      <c r="BV27" s="105"/>
      <c r="BW27" s="105">
        <v>43</v>
      </c>
      <c r="BX27" s="105">
        <v>16</v>
      </c>
      <c r="BY27" s="105"/>
      <c r="BZ27" s="105">
        <f>SUM(BU27:BY27)</f>
        <v>59</v>
      </c>
      <c r="CA27" s="165"/>
      <c r="CB27" s="105">
        <v>438</v>
      </c>
      <c r="CC27" s="105"/>
      <c r="CD27" s="105"/>
      <c r="CE27" s="105">
        <v>12</v>
      </c>
      <c r="CF27" s="105"/>
      <c r="CG27" s="105">
        <v>16</v>
      </c>
      <c r="CH27" s="105">
        <v>94</v>
      </c>
      <c r="CI27" s="112">
        <v>560</v>
      </c>
      <c r="CJ27" s="132">
        <v>64</v>
      </c>
      <c r="CK27" s="105">
        <v>19</v>
      </c>
      <c r="CL27" s="105" t="s">
        <v>165</v>
      </c>
      <c r="CM27" s="105">
        <v>42</v>
      </c>
      <c r="CN27" s="105"/>
      <c r="CO27" s="105">
        <v>77</v>
      </c>
      <c r="CP27" s="112"/>
      <c r="CQ27" s="130">
        <v>313</v>
      </c>
      <c r="CR27" s="99"/>
      <c r="CS27" s="99" t="s">
        <v>165</v>
      </c>
      <c r="CT27" s="99">
        <v>38</v>
      </c>
      <c r="CU27" s="99" t="s">
        <v>165</v>
      </c>
      <c r="CV27" s="99"/>
      <c r="CW27" s="99" t="s">
        <v>165</v>
      </c>
      <c r="CX27" s="127"/>
      <c r="CY27" s="65"/>
      <c r="CZ27" s="65">
        <v>435</v>
      </c>
      <c r="DA27" s="65"/>
      <c r="DB27" s="65"/>
      <c r="DC27" s="65">
        <v>7</v>
      </c>
      <c r="DD27" s="65"/>
      <c r="DE27" s="65">
        <v>4</v>
      </c>
      <c r="DF27" s="65">
        <v>95</v>
      </c>
      <c r="DG27" s="73">
        <v>541</v>
      </c>
      <c r="DH27" s="65">
        <v>50</v>
      </c>
      <c r="DI27" s="65">
        <v>7</v>
      </c>
      <c r="DJ27" s="49">
        <v>3</v>
      </c>
      <c r="DK27" s="65">
        <v>31</v>
      </c>
      <c r="DL27" s="65"/>
      <c r="DM27" s="65">
        <v>127</v>
      </c>
      <c r="DN27" s="65">
        <v>2</v>
      </c>
      <c r="DO27" s="73">
        <v>220</v>
      </c>
      <c r="DP27" s="73">
        <v>289</v>
      </c>
      <c r="DQ27" s="65"/>
      <c r="DR27" s="65">
        <v>7</v>
      </c>
      <c r="DS27" s="65">
        <v>49</v>
      </c>
      <c r="DT27" s="65">
        <v>15</v>
      </c>
      <c r="DU27" s="65"/>
      <c r="DV27" s="65">
        <v>11</v>
      </c>
      <c r="DW27" s="64">
        <v>82</v>
      </c>
      <c r="DX27" s="76"/>
      <c r="DY27" s="65">
        <v>429</v>
      </c>
      <c r="DZ27" s="65"/>
      <c r="EA27" s="65"/>
      <c r="EB27" s="65">
        <v>4</v>
      </c>
      <c r="EC27" s="65"/>
      <c r="ED27" s="65">
        <v>8</v>
      </c>
      <c r="EE27" s="65">
        <v>84</v>
      </c>
      <c r="EF27" s="73">
        <v>525</v>
      </c>
      <c r="EG27" s="65">
        <v>50</v>
      </c>
      <c r="EH27" s="65">
        <v>9</v>
      </c>
      <c r="EI27" s="66"/>
      <c r="EJ27" s="65">
        <v>34</v>
      </c>
      <c r="EK27" s="65"/>
      <c r="EL27" s="65">
        <v>108</v>
      </c>
      <c r="EM27" s="73">
        <v>201</v>
      </c>
      <c r="EN27" s="73">
        <v>290</v>
      </c>
      <c r="EO27" s="65"/>
      <c r="EP27" s="65"/>
      <c r="EQ27" s="65">
        <v>13</v>
      </c>
      <c r="ER27" s="65">
        <v>5</v>
      </c>
      <c r="ES27" s="65"/>
      <c r="ET27" s="65">
        <v>5</v>
      </c>
      <c r="EU27" s="64">
        <v>23</v>
      </c>
      <c r="EV27" s="76"/>
      <c r="EW27" s="65">
        <v>406</v>
      </c>
      <c r="EX27" s="65"/>
      <c r="EY27" s="65"/>
      <c r="EZ27" s="65">
        <v>5</v>
      </c>
      <c r="FA27" s="65"/>
      <c r="FB27" s="65">
        <v>9</v>
      </c>
      <c r="FC27" s="65">
        <v>71</v>
      </c>
      <c r="FD27" s="73">
        <v>491</v>
      </c>
      <c r="FE27" s="65">
        <v>30</v>
      </c>
      <c r="FF27" s="65">
        <v>9</v>
      </c>
      <c r="FG27" s="65"/>
      <c r="FH27" s="65">
        <v>25</v>
      </c>
      <c r="FI27" s="65"/>
      <c r="FJ27" s="65">
        <v>100</v>
      </c>
      <c r="FK27" s="73">
        <v>164</v>
      </c>
      <c r="FL27" s="73">
        <v>269</v>
      </c>
      <c r="FM27" s="65"/>
      <c r="FN27" s="65"/>
      <c r="FO27" s="65">
        <v>43</v>
      </c>
      <c r="FP27" s="65">
        <v>15</v>
      </c>
      <c r="FQ27" s="65"/>
      <c r="FR27" s="65">
        <v>9</v>
      </c>
      <c r="FS27" s="64">
        <v>67</v>
      </c>
      <c r="FT27" s="63">
        <v>0</v>
      </c>
      <c r="FU27" s="51">
        <v>361</v>
      </c>
      <c r="FV27" s="51">
        <v>0</v>
      </c>
      <c r="FW27" s="51">
        <v>0</v>
      </c>
      <c r="FX27" s="51">
        <v>3</v>
      </c>
      <c r="FY27" s="51">
        <v>0</v>
      </c>
      <c r="FZ27" s="51">
        <v>5</v>
      </c>
      <c r="GA27" s="51">
        <v>53</v>
      </c>
      <c r="GB27" s="61">
        <v>422</v>
      </c>
      <c r="GC27" s="51">
        <v>26</v>
      </c>
      <c r="GD27" s="51">
        <v>16</v>
      </c>
      <c r="GE27" s="51">
        <v>0</v>
      </c>
      <c r="GF27" s="51">
        <v>27</v>
      </c>
      <c r="GG27" s="51">
        <v>0</v>
      </c>
      <c r="GH27" s="51">
        <v>98</v>
      </c>
      <c r="GI27" s="61">
        <v>167</v>
      </c>
      <c r="GJ27" s="61">
        <v>239</v>
      </c>
      <c r="GK27" s="57">
        <v>0</v>
      </c>
      <c r="GL27" s="49">
        <v>0</v>
      </c>
      <c r="GM27" s="49">
        <v>38</v>
      </c>
      <c r="GN27" s="49">
        <v>20</v>
      </c>
      <c r="GO27" s="49">
        <v>0</v>
      </c>
      <c r="GP27" s="49">
        <v>12</v>
      </c>
      <c r="GQ27" s="48">
        <v>70</v>
      </c>
      <c r="GR27" s="34"/>
      <c r="GS27">
        <v>341</v>
      </c>
      <c r="GU27">
        <v>3</v>
      </c>
      <c r="GW27">
        <v>3</v>
      </c>
      <c r="GX27">
        <v>17</v>
      </c>
      <c r="GY27" s="4">
        <f t="shared" ref="GY27" si="16">SUM(GR27:GX27)</f>
        <v>364</v>
      </c>
      <c r="GZ27">
        <v>11</v>
      </c>
      <c r="HA27">
        <v>11</v>
      </c>
      <c r="HD27">
        <v>15</v>
      </c>
      <c r="HF27">
        <v>100</v>
      </c>
      <c r="HG27" s="4">
        <f t="shared" ref="HG27" si="17">SUM(GZ27:HF27)</f>
        <v>137</v>
      </c>
      <c r="HH27">
        <v>234</v>
      </c>
      <c r="HI27" s="4">
        <f t="shared" ref="HI27" si="18">SUM(HH27:HH27)</f>
        <v>234</v>
      </c>
      <c r="HK27">
        <v>5</v>
      </c>
      <c r="HL27">
        <v>15</v>
      </c>
      <c r="HM27">
        <v>11</v>
      </c>
      <c r="HO27">
        <v>7</v>
      </c>
      <c r="HP27" s="11">
        <f t="shared" ref="HP27" si="19">SUM(HJ27:HO27)</f>
        <v>38</v>
      </c>
      <c r="HR27">
        <v>341</v>
      </c>
      <c r="HT27">
        <v>2</v>
      </c>
      <c r="HV27">
        <v>5</v>
      </c>
      <c r="HW27">
        <v>15</v>
      </c>
      <c r="HX27" s="4">
        <f t="shared" ref="HX27" si="20">SUM(HQ27:HW27)</f>
        <v>363</v>
      </c>
      <c r="HY27">
        <v>11</v>
      </c>
      <c r="HZ27">
        <v>10</v>
      </c>
      <c r="IC27">
        <v>22</v>
      </c>
      <c r="ID27">
        <v>99</v>
      </c>
      <c r="IE27" s="4">
        <f t="shared" ref="IE27" si="21">SUM(HY27:ID27)</f>
        <v>142</v>
      </c>
      <c r="IF27">
        <v>216</v>
      </c>
      <c r="IG27" s="4">
        <f t="shared" ref="IG27" si="22">SUM(IF27:IF27)</f>
        <v>216</v>
      </c>
      <c r="II27">
        <v>5</v>
      </c>
      <c r="IJ27">
        <v>51</v>
      </c>
      <c r="IK27">
        <v>20</v>
      </c>
      <c r="IM27">
        <v>13</v>
      </c>
      <c r="IN27">
        <f t="shared" ref="IN27" si="23">SUM(IH27:IM27)</f>
        <v>89</v>
      </c>
    </row>
    <row r="28" spans="1:248" x14ac:dyDescent="0.3">
      <c r="A28" s="11" t="s">
        <v>163</v>
      </c>
      <c r="B28" s="161" t="s">
        <v>165</v>
      </c>
      <c r="C28" s="161">
        <v>234</v>
      </c>
      <c r="D28" s="161" t="s">
        <v>165</v>
      </c>
      <c r="E28" s="161" t="s">
        <v>165</v>
      </c>
      <c r="F28" s="161" t="s">
        <v>165</v>
      </c>
      <c r="G28" s="161" t="s">
        <v>165</v>
      </c>
      <c r="H28" s="161" t="s">
        <v>165</v>
      </c>
      <c r="I28" s="161" t="s">
        <v>165</v>
      </c>
      <c r="J28" s="162"/>
      <c r="K28" s="109" t="s">
        <v>165</v>
      </c>
      <c r="L28" s="109" t="s">
        <v>165</v>
      </c>
      <c r="M28" s="109" t="s">
        <v>165</v>
      </c>
      <c r="N28" s="109">
        <v>30</v>
      </c>
      <c r="O28" s="109" t="s">
        <v>165</v>
      </c>
      <c r="P28" s="109">
        <v>15</v>
      </c>
      <c r="Q28" s="109"/>
      <c r="R28" s="163"/>
      <c r="S28" s="130">
        <v>222</v>
      </c>
      <c r="T28" s="105" t="s">
        <v>165</v>
      </c>
      <c r="U28" s="105" t="s">
        <v>165</v>
      </c>
      <c r="V28" s="105"/>
      <c r="W28" s="105" t="s">
        <v>165</v>
      </c>
      <c r="X28" s="109" t="s">
        <v>165</v>
      </c>
      <c r="Y28" s="105"/>
      <c r="Z28" s="105" t="s">
        <v>165</v>
      </c>
      <c r="AA28" s="105" t="s">
        <v>165</v>
      </c>
      <c r="AB28" s="186"/>
      <c r="AC28" s="161" t="s">
        <v>165</v>
      </c>
      <c r="AD28" s="161">
        <v>259</v>
      </c>
      <c r="AE28" s="161" t="s">
        <v>165</v>
      </c>
      <c r="AF28" s="161" t="s">
        <v>165</v>
      </c>
      <c r="AG28" s="161" t="s">
        <v>165</v>
      </c>
      <c r="AH28" s="161" t="s">
        <v>165</v>
      </c>
      <c r="AI28" s="161" t="s">
        <v>165</v>
      </c>
      <c r="AJ28" s="161" t="s">
        <v>165</v>
      </c>
      <c r="AK28" s="162"/>
      <c r="AL28" s="109" t="s">
        <v>165</v>
      </c>
      <c r="AM28" s="109" t="s">
        <v>165</v>
      </c>
      <c r="AN28" s="109" t="s">
        <v>165</v>
      </c>
      <c r="AO28" s="109">
        <v>35</v>
      </c>
      <c r="AP28" s="109" t="s">
        <v>165</v>
      </c>
      <c r="AQ28" s="109">
        <v>25</v>
      </c>
      <c r="AR28" s="109" t="s">
        <v>181</v>
      </c>
      <c r="AS28" s="163"/>
      <c r="AT28" s="130">
        <v>185</v>
      </c>
      <c r="AU28" s="105" t="s">
        <v>165</v>
      </c>
      <c r="AV28" s="105" t="s">
        <v>165</v>
      </c>
      <c r="AW28" s="105" t="s">
        <v>165</v>
      </c>
      <c r="AX28" s="105">
        <v>13</v>
      </c>
      <c r="AY28" s="109" t="s">
        <v>165</v>
      </c>
      <c r="AZ28" s="105" t="s">
        <v>165</v>
      </c>
      <c r="BA28" s="105" t="s">
        <v>165</v>
      </c>
      <c r="BB28" s="105" t="s">
        <v>165</v>
      </c>
      <c r="BC28" s="186"/>
      <c r="BD28" s="161"/>
      <c r="BE28" s="161">
        <v>265</v>
      </c>
      <c r="BF28" s="161"/>
      <c r="BG28" s="161"/>
      <c r="BH28" s="161">
        <v>10</v>
      </c>
      <c r="BI28" s="161" t="s">
        <v>165</v>
      </c>
      <c r="BJ28" s="161" t="s">
        <v>165</v>
      </c>
      <c r="BK28" s="161"/>
      <c r="BL28" s="162"/>
      <c r="BM28" s="109" t="s">
        <v>165</v>
      </c>
      <c r="BN28" s="109">
        <v>10</v>
      </c>
      <c r="BO28" s="109"/>
      <c r="BP28" s="109">
        <v>24</v>
      </c>
      <c r="BQ28" s="109"/>
      <c r="BR28" s="109">
        <v>31</v>
      </c>
      <c r="BS28" s="163"/>
      <c r="BT28" s="130">
        <v>187</v>
      </c>
      <c r="BU28" s="105"/>
      <c r="BV28" s="105">
        <v>12</v>
      </c>
      <c r="BW28" s="105">
        <v>15</v>
      </c>
      <c r="BX28" s="109" t="s">
        <v>165</v>
      </c>
      <c r="BY28" s="105"/>
      <c r="BZ28" s="105"/>
      <c r="CA28" s="165"/>
      <c r="CB28" s="105">
        <v>250</v>
      </c>
      <c r="CC28" s="105"/>
      <c r="CD28" s="105"/>
      <c r="CE28" s="105">
        <v>11</v>
      </c>
      <c r="CF28" s="105"/>
      <c r="CG28" s="105"/>
      <c r="CH28" s="105"/>
      <c r="CI28" s="112">
        <v>261</v>
      </c>
      <c r="CJ28" s="132" t="s">
        <v>165</v>
      </c>
      <c r="CK28" s="105">
        <v>10</v>
      </c>
      <c r="CL28" s="105"/>
      <c r="CM28" s="105">
        <v>20</v>
      </c>
      <c r="CN28" s="105"/>
      <c r="CO28" s="105">
        <v>17</v>
      </c>
      <c r="CP28" s="112"/>
      <c r="CQ28" s="130">
        <v>183</v>
      </c>
      <c r="CR28" s="99"/>
      <c r="CS28" s="99">
        <v>17</v>
      </c>
      <c r="CT28" s="99"/>
      <c r="CU28" s="99">
        <v>11</v>
      </c>
      <c r="CV28" s="99"/>
      <c r="CW28" s="99"/>
      <c r="CX28" s="127">
        <v>28</v>
      </c>
      <c r="CY28" s="65"/>
      <c r="CZ28" s="65">
        <v>232</v>
      </c>
      <c r="DA28" s="65"/>
      <c r="DB28" s="65"/>
      <c r="DC28" s="65">
        <v>13</v>
      </c>
      <c r="DD28" s="65"/>
      <c r="DE28" s="65"/>
      <c r="DF28" s="65"/>
      <c r="DG28" s="73">
        <v>245</v>
      </c>
      <c r="DH28" s="65"/>
      <c r="DI28" s="65">
        <v>12</v>
      </c>
      <c r="DJ28" s="49"/>
      <c r="DK28" s="65">
        <v>15</v>
      </c>
      <c r="DL28" s="65"/>
      <c r="DM28" s="65">
        <v>9</v>
      </c>
      <c r="DN28" s="65"/>
      <c r="DO28" s="73">
        <v>36</v>
      </c>
      <c r="DP28" s="73">
        <v>229</v>
      </c>
      <c r="DQ28" s="65"/>
      <c r="DR28" s="65">
        <v>29</v>
      </c>
      <c r="DS28" s="65"/>
      <c r="DT28" s="65">
        <v>12</v>
      </c>
      <c r="DU28" s="65"/>
      <c r="DV28" s="65"/>
      <c r="DW28" s="64">
        <v>41</v>
      </c>
      <c r="DX28" s="76"/>
      <c r="DY28" s="65"/>
      <c r="DZ28" s="65"/>
      <c r="EA28" s="65"/>
      <c r="EB28" s="65"/>
      <c r="EC28" s="65"/>
      <c r="ED28" s="65"/>
      <c r="EE28" s="65"/>
      <c r="EF28" s="73"/>
      <c r="EG28" s="65"/>
      <c r="EH28" s="65"/>
      <c r="EI28" s="66"/>
      <c r="EJ28" s="65"/>
      <c r="EK28" s="65"/>
      <c r="EL28" s="65"/>
      <c r="EM28" s="73"/>
      <c r="EN28" s="73"/>
      <c r="EO28" s="65"/>
      <c r="EP28" s="65"/>
      <c r="EQ28" s="65"/>
      <c r="ER28" s="65"/>
      <c r="ES28" s="65"/>
      <c r="ET28" s="65"/>
      <c r="EU28" s="64"/>
      <c r="EV28" s="76"/>
      <c r="EW28" s="65"/>
      <c r="EX28" s="65"/>
      <c r="EY28" s="65"/>
      <c r="EZ28" s="65"/>
      <c r="FA28" s="65"/>
      <c r="FB28" s="65"/>
      <c r="FC28" s="65"/>
      <c r="FD28" s="73"/>
      <c r="FE28" s="65"/>
      <c r="FF28" s="65"/>
      <c r="FG28" s="65"/>
      <c r="FH28" s="65"/>
      <c r="FI28" s="65"/>
      <c r="FJ28" s="65"/>
      <c r="FK28" s="73"/>
      <c r="FL28" s="73"/>
      <c r="FM28" s="65"/>
      <c r="FN28" s="65"/>
      <c r="FO28" s="65"/>
      <c r="FP28" s="65"/>
      <c r="FQ28" s="65"/>
      <c r="FR28" s="65"/>
      <c r="FS28" s="64"/>
      <c r="FT28" s="63"/>
      <c r="FU28" s="51"/>
      <c r="FV28" s="51"/>
      <c r="FW28" s="51"/>
      <c r="FX28" s="51"/>
      <c r="FY28" s="51"/>
      <c r="FZ28" s="51"/>
      <c r="GA28" s="51"/>
      <c r="GB28" s="61"/>
      <c r="GC28" s="51"/>
      <c r="GD28" s="51"/>
      <c r="GE28" s="51"/>
      <c r="GF28" s="51"/>
      <c r="GG28" s="51"/>
      <c r="GH28" s="51"/>
      <c r="GI28" s="61"/>
      <c r="GJ28" s="61"/>
      <c r="GK28" s="57"/>
      <c r="GL28" s="49"/>
      <c r="GM28" s="49"/>
      <c r="GN28" s="49"/>
      <c r="GO28" s="49"/>
      <c r="GP28" s="49"/>
      <c r="GQ28" s="48"/>
      <c r="GR28" s="34"/>
      <c r="GY28" s="4"/>
      <c r="HG28" s="4"/>
      <c r="HI28" s="4"/>
      <c r="HP28" s="11"/>
      <c r="HX28" s="4"/>
      <c r="IE28" s="4"/>
      <c r="IG28" s="4"/>
    </row>
    <row r="29" spans="1:248" x14ac:dyDescent="0.3">
      <c r="A29" s="11" t="s">
        <v>166</v>
      </c>
      <c r="B29" s="161" t="s">
        <v>165</v>
      </c>
      <c r="C29" s="161">
        <v>212</v>
      </c>
      <c r="D29" s="161" t="s">
        <v>165</v>
      </c>
      <c r="E29" s="161" t="s">
        <v>165</v>
      </c>
      <c r="F29" s="161" t="s">
        <v>165</v>
      </c>
      <c r="G29" s="161">
        <v>21</v>
      </c>
      <c r="H29" s="161" t="s">
        <v>165</v>
      </c>
      <c r="I29" s="161" t="s">
        <v>165</v>
      </c>
      <c r="J29" s="162"/>
      <c r="K29" s="109" t="s">
        <v>165</v>
      </c>
      <c r="L29" s="109" t="s">
        <v>165</v>
      </c>
      <c r="M29" s="109" t="s">
        <v>165</v>
      </c>
      <c r="N29" s="109">
        <v>15</v>
      </c>
      <c r="O29" s="109" t="s">
        <v>165</v>
      </c>
      <c r="P29" s="109">
        <v>58</v>
      </c>
      <c r="Q29" s="109"/>
      <c r="R29" s="163"/>
      <c r="S29" s="130">
        <v>151</v>
      </c>
      <c r="T29" s="105" t="s">
        <v>165</v>
      </c>
      <c r="U29" s="105" t="s">
        <v>165</v>
      </c>
      <c r="V29" s="105"/>
      <c r="W29" s="105" t="s">
        <v>165</v>
      </c>
      <c r="X29" s="105" t="s">
        <v>165</v>
      </c>
      <c r="Y29" s="105"/>
      <c r="Z29" s="105" t="s">
        <v>165</v>
      </c>
      <c r="AA29" s="105" t="s">
        <v>165</v>
      </c>
      <c r="AB29" s="186"/>
      <c r="AC29" s="161" t="s">
        <v>165</v>
      </c>
      <c r="AD29" s="161">
        <v>189</v>
      </c>
      <c r="AE29" s="161" t="s">
        <v>165</v>
      </c>
      <c r="AF29" s="161" t="s">
        <v>165</v>
      </c>
      <c r="AG29" s="161" t="s">
        <v>165</v>
      </c>
      <c r="AH29" s="161">
        <v>18</v>
      </c>
      <c r="AI29" s="161" t="s">
        <v>165</v>
      </c>
      <c r="AJ29" s="161" t="s">
        <v>165</v>
      </c>
      <c r="AK29" s="162"/>
      <c r="AL29" s="109" t="s">
        <v>165</v>
      </c>
      <c r="AM29" s="109" t="s">
        <v>165</v>
      </c>
      <c r="AN29" s="109" t="s">
        <v>165</v>
      </c>
      <c r="AO29" s="109">
        <v>12</v>
      </c>
      <c r="AP29" s="109" t="s">
        <v>165</v>
      </c>
      <c r="AQ29" s="109">
        <v>59</v>
      </c>
      <c r="AR29" s="109" t="s">
        <v>181</v>
      </c>
      <c r="AS29" s="163"/>
      <c r="AT29" s="130">
        <v>127</v>
      </c>
      <c r="AU29" s="105" t="s">
        <v>165</v>
      </c>
      <c r="AV29" s="105" t="s">
        <v>165</v>
      </c>
      <c r="AW29" s="105" t="s">
        <v>165</v>
      </c>
      <c r="AX29" s="105" t="s">
        <v>165</v>
      </c>
      <c r="AY29" s="105" t="s">
        <v>165</v>
      </c>
      <c r="AZ29" s="105" t="s">
        <v>165</v>
      </c>
      <c r="BA29" s="105" t="s">
        <v>165</v>
      </c>
      <c r="BB29" s="105" t="s">
        <v>165</v>
      </c>
      <c r="BC29" s="186"/>
      <c r="BD29" s="161"/>
      <c r="BE29" s="161">
        <v>185</v>
      </c>
      <c r="BF29" s="161"/>
      <c r="BG29" s="161"/>
      <c r="BH29" s="161" t="s">
        <v>165</v>
      </c>
      <c r="BI29" s="161">
        <v>16</v>
      </c>
      <c r="BJ29" s="161"/>
      <c r="BK29" s="161"/>
      <c r="BL29" s="162"/>
      <c r="BM29" s="109"/>
      <c r="BN29" s="109"/>
      <c r="BO29" s="109"/>
      <c r="BP29" s="109">
        <v>19</v>
      </c>
      <c r="BQ29" s="109"/>
      <c r="BR29" s="109">
        <v>51</v>
      </c>
      <c r="BS29" s="163">
        <v>70</v>
      </c>
      <c r="BT29" s="130">
        <v>130</v>
      </c>
      <c r="BU29" s="105"/>
      <c r="BV29" s="105"/>
      <c r="BW29" s="105"/>
      <c r="BX29" s="105"/>
      <c r="BY29" s="105"/>
      <c r="BZ29" s="105">
        <f>SUM(BU29:BY29)</f>
        <v>0</v>
      </c>
      <c r="CA29" s="165"/>
      <c r="CB29" s="105">
        <v>151</v>
      </c>
      <c r="CC29" s="105"/>
      <c r="CD29" s="105"/>
      <c r="CE29" s="105"/>
      <c r="CF29" s="105">
        <v>21</v>
      </c>
      <c r="CG29" s="105">
        <v>0</v>
      </c>
      <c r="CH29" s="105"/>
      <c r="CI29" s="112">
        <v>172</v>
      </c>
      <c r="CJ29" s="132"/>
      <c r="CK29" s="105">
        <v>12</v>
      </c>
      <c r="CL29" s="105"/>
      <c r="CM29" s="105">
        <v>12</v>
      </c>
      <c r="CN29" s="105"/>
      <c r="CO29" s="105">
        <v>42</v>
      </c>
      <c r="CP29" s="112">
        <v>66</v>
      </c>
      <c r="CQ29" s="130">
        <v>119</v>
      </c>
      <c r="CR29" s="99"/>
      <c r="CS29" s="99">
        <v>14</v>
      </c>
      <c r="CT29" s="99"/>
      <c r="CU29" s="99"/>
      <c r="CV29" s="99"/>
      <c r="CW29" s="99"/>
      <c r="CX29" s="127">
        <v>14</v>
      </c>
      <c r="CY29" s="65"/>
      <c r="CZ29" s="65"/>
      <c r="DA29" s="65"/>
      <c r="DB29" s="65"/>
      <c r="DC29" s="65"/>
      <c r="DD29" s="65"/>
      <c r="DE29" s="65"/>
      <c r="DF29" s="65"/>
      <c r="DG29" s="73"/>
      <c r="DH29" s="65"/>
      <c r="DI29" s="65"/>
      <c r="DJ29" s="49"/>
      <c r="DK29" s="65"/>
      <c r="DL29" s="65"/>
      <c r="DM29" s="65"/>
      <c r="DN29" s="65"/>
      <c r="DO29" s="73"/>
      <c r="DP29" s="73"/>
      <c r="DQ29" s="65"/>
      <c r="DR29" s="65"/>
      <c r="DS29" s="65"/>
      <c r="DT29" s="65"/>
      <c r="DU29" s="65"/>
      <c r="DV29" s="65"/>
      <c r="DW29" s="64"/>
      <c r="DX29" s="76"/>
      <c r="DY29" s="65"/>
      <c r="DZ29" s="65"/>
      <c r="EA29" s="65"/>
      <c r="EB29" s="65"/>
      <c r="EC29" s="65"/>
      <c r="ED29" s="65"/>
      <c r="EE29" s="65"/>
      <c r="EF29" s="73"/>
      <c r="EG29" s="65"/>
      <c r="EH29" s="65"/>
      <c r="EI29" s="66"/>
      <c r="EJ29" s="65"/>
      <c r="EK29" s="65"/>
      <c r="EL29" s="65"/>
      <c r="EM29" s="73"/>
      <c r="EN29" s="73"/>
      <c r="EO29" s="65"/>
      <c r="EP29" s="65"/>
      <c r="EQ29" s="65"/>
      <c r="ER29" s="65"/>
      <c r="ES29" s="65"/>
      <c r="ET29" s="65"/>
      <c r="EU29" s="64"/>
      <c r="EV29" s="76"/>
      <c r="EW29" s="65"/>
      <c r="EX29" s="65"/>
      <c r="EY29" s="65"/>
      <c r="EZ29" s="65"/>
      <c r="FA29" s="65"/>
      <c r="FB29" s="65"/>
      <c r="FC29" s="65"/>
      <c r="FD29" s="73"/>
      <c r="FE29" s="65"/>
      <c r="FF29" s="65"/>
      <c r="FG29" s="65"/>
      <c r="FH29" s="65"/>
      <c r="FI29" s="65"/>
      <c r="FJ29" s="65"/>
      <c r="FK29" s="73"/>
      <c r="FL29" s="73"/>
      <c r="FM29" s="65"/>
      <c r="FN29" s="65"/>
      <c r="FO29" s="65"/>
      <c r="FP29" s="65"/>
      <c r="FQ29" s="65"/>
      <c r="FR29" s="65"/>
      <c r="FS29" s="64"/>
      <c r="FT29" s="63"/>
      <c r="FU29" s="51"/>
      <c r="FV29" s="51"/>
      <c r="FW29" s="51"/>
      <c r="FX29" s="51"/>
      <c r="FY29" s="51"/>
      <c r="FZ29" s="51"/>
      <c r="GA29" s="51"/>
      <c r="GB29" s="61"/>
      <c r="GC29" s="51"/>
      <c r="GD29" s="51"/>
      <c r="GE29" s="51"/>
      <c r="GF29" s="51"/>
      <c r="GG29" s="51"/>
      <c r="GH29" s="51"/>
      <c r="GI29" s="61"/>
      <c r="GJ29" s="61"/>
      <c r="GK29" s="57"/>
      <c r="GL29" s="49"/>
      <c r="GM29" s="49"/>
      <c r="GN29" s="49"/>
      <c r="GO29" s="49"/>
      <c r="GP29" s="49"/>
      <c r="GQ29" s="48"/>
      <c r="GR29" s="34"/>
      <c r="GY29" s="4"/>
      <c r="HG29" s="4"/>
      <c r="HI29" s="4"/>
      <c r="HP29" s="11"/>
      <c r="HX29" s="4"/>
      <c r="IE29" s="4"/>
      <c r="IG29" s="4"/>
    </row>
    <row r="30" spans="1:248" x14ac:dyDescent="0.3">
      <c r="A30" s="11" t="s">
        <v>92</v>
      </c>
      <c r="B30" s="8"/>
      <c r="C30" s="8"/>
      <c r="D30" s="8"/>
      <c r="E30" s="8"/>
      <c r="F30" s="8"/>
      <c r="G30" s="8"/>
      <c r="H30" s="8"/>
      <c r="I30" s="8"/>
      <c r="J30" s="4"/>
      <c r="K30" s="8"/>
      <c r="L30" s="8"/>
      <c r="M30" s="8"/>
      <c r="N30" s="8"/>
      <c r="O30" s="8"/>
      <c r="P30" s="8"/>
      <c r="Q30" s="8"/>
      <c r="R30" s="4"/>
      <c r="S30" s="128"/>
      <c r="T30" s="8"/>
      <c r="U30" s="8"/>
      <c r="V30" s="8"/>
      <c r="W30" s="8"/>
      <c r="X30" s="8"/>
      <c r="Y30" s="8"/>
      <c r="Z30" s="8"/>
      <c r="AA30" s="8"/>
      <c r="AB30" s="11"/>
      <c r="AC30" s="8"/>
      <c r="AD30" s="8"/>
      <c r="AE30" s="8"/>
      <c r="AF30" s="8"/>
      <c r="AG30" s="8"/>
      <c r="AH30" s="8"/>
      <c r="AI30" s="8"/>
      <c r="AJ30" s="8"/>
      <c r="AK30" s="4"/>
      <c r="AL30" s="8"/>
      <c r="AM30" s="8"/>
      <c r="AN30" s="8"/>
      <c r="AO30" s="8"/>
      <c r="AP30" s="8"/>
      <c r="AQ30" s="8"/>
      <c r="AR30" s="8"/>
      <c r="AS30" s="4"/>
      <c r="AT30" s="128"/>
      <c r="AU30" s="8"/>
      <c r="AV30" s="8"/>
      <c r="AW30" s="8"/>
      <c r="AX30" s="8"/>
      <c r="AY30" s="8"/>
      <c r="AZ30" s="8"/>
      <c r="BA30" s="8"/>
      <c r="BB30" s="8"/>
      <c r="BC30" s="11"/>
      <c r="BD30" s="8"/>
      <c r="BE30" s="8"/>
      <c r="BF30" s="8"/>
      <c r="BG30" s="8"/>
      <c r="BH30" s="8"/>
      <c r="BI30" s="8"/>
      <c r="BJ30" s="8"/>
      <c r="BK30" s="8"/>
      <c r="BL30" s="4"/>
      <c r="BM30" s="8"/>
      <c r="BN30" s="8"/>
      <c r="BO30" s="8"/>
      <c r="BP30" s="8"/>
      <c r="BQ30" s="8"/>
      <c r="BR30" s="8"/>
      <c r="BS30" s="4"/>
      <c r="BT30" s="128"/>
      <c r="BU30" s="8"/>
      <c r="BV30" s="8"/>
      <c r="BW30" s="8"/>
      <c r="BX30" s="8"/>
      <c r="BY30" s="8"/>
      <c r="BZ30" s="8"/>
      <c r="CA30" s="34"/>
      <c r="CB30" s="8"/>
      <c r="CC30" s="8"/>
      <c r="CD30" s="8"/>
      <c r="CE30" s="8"/>
      <c r="CF30" s="8"/>
      <c r="CG30" s="8"/>
      <c r="CH30" s="8"/>
      <c r="CI30" s="8"/>
      <c r="CJ30" s="55"/>
      <c r="CK30" s="8"/>
      <c r="CL30" s="8"/>
      <c r="CM30" s="8"/>
      <c r="CN30" s="8"/>
      <c r="CO30" s="8"/>
      <c r="CP30" s="8"/>
      <c r="CQ30" s="128"/>
      <c r="CR30" s="8"/>
      <c r="CS30" s="8"/>
      <c r="CT30" s="8"/>
      <c r="CU30" s="8"/>
      <c r="CV30" s="8"/>
      <c r="CW30" s="8"/>
      <c r="CX30" s="11"/>
      <c r="CY30" s="65"/>
      <c r="CZ30" s="65">
        <v>153</v>
      </c>
      <c r="DA30" s="65"/>
      <c r="DB30" s="65"/>
      <c r="DC30" s="65"/>
      <c r="DD30" s="65">
        <v>24</v>
      </c>
      <c r="DE30" s="65"/>
      <c r="DF30" s="65"/>
      <c r="DG30" s="73">
        <v>177</v>
      </c>
      <c r="DH30" s="65"/>
      <c r="DI30" s="65">
        <v>18</v>
      </c>
      <c r="DJ30" s="65"/>
      <c r="DK30" s="65">
        <v>13</v>
      </c>
      <c r="DL30" s="65"/>
      <c r="DM30" s="65">
        <v>34</v>
      </c>
      <c r="DN30" s="65"/>
      <c r="DO30" s="73">
        <v>65</v>
      </c>
      <c r="DP30" s="73">
        <v>134</v>
      </c>
      <c r="DQ30" s="65"/>
      <c r="DR30" s="65">
        <v>24</v>
      </c>
      <c r="DS30" s="65"/>
      <c r="DT30" s="65"/>
      <c r="DU30" s="65"/>
      <c r="DV30" s="65"/>
      <c r="DW30" s="64">
        <v>24</v>
      </c>
      <c r="DX30" s="76"/>
      <c r="DY30" s="65">
        <v>153</v>
      </c>
      <c r="DZ30" s="65"/>
      <c r="EA30" s="65"/>
      <c r="EB30" s="65"/>
      <c r="EC30" s="65">
        <v>22</v>
      </c>
      <c r="ED30" s="65"/>
      <c r="EE30" s="65"/>
      <c r="EF30" s="73">
        <v>175</v>
      </c>
      <c r="EG30" s="65"/>
      <c r="EH30" s="65">
        <v>23</v>
      </c>
      <c r="EI30" s="65"/>
      <c r="EJ30" s="65">
        <v>7</v>
      </c>
      <c r="EK30" s="65"/>
      <c r="EL30" s="65">
        <v>23</v>
      </c>
      <c r="EM30" s="73">
        <v>53</v>
      </c>
      <c r="EN30" s="73">
        <v>148</v>
      </c>
      <c r="EO30" s="65"/>
      <c r="EP30" s="65">
        <v>25</v>
      </c>
      <c r="EQ30" s="65"/>
      <c r="ER30" s="65"/>
      <c r="ES30" s="65"/>
      <c r="ET30" s="65"/>
      <c r="EU30" s="64">
        <v>25</v>
      </c>
      <c r="EV30" s="76"/>
      <c r="EW30" s="65">
        <v>165</v>
      </c>
      <c r="EX30" s="65"/>
      <c r="EY30" s="65"/>
      <c r="EZ30" s="65"/>
      <c r="FA30" s="65">
        <v>23</v>
      </c>
      <c r="FB30" s="65"/>
      <c r="FC30" s="65"/>
      <c r="FD30" s="73">
        <v>188</v>
      </c>
      <c r="FE30" s="65"/>
      <c r="FF30" s="65">
        <v>23</v>
      </c>
      <c r="FG30" s="65"/>
      <c r="FH30" s="65">
        <v>11</v>
      </c>
      <c r="FI30" s="65"/>
      <c r="FJ30" s="65">
        <v>20</v>
      </c>
      <c r="FK30" s="73">
        <v>54</v>
      </c>
      <c r="FL30" s="73">
        <v>162</v>
      </c>
      <c r="FM30" s="65"/>
      <c r="FN30" s="65">
        <v>16</v>
      </c>
      <c r="FO30" s="65"/>
      <c r="FP30" s="65"/>
      <c r="FQ30" s="65"/>
      <c r="FR30" s="65"/>
      <c r="FS30" s="64">
        <v>16</v>
      </c>
      <c r="FT30" s="63">
        <v>0</v>
      </c>
      <c r="FU30" s="51">
        <v>188</v>
      </c>
      <c r="FV30" s="51">
        <v>0</v>
      </c>
      <c r="FW30" s="51">
        <v>0</v>
      </c>
      <c r="FX30" s="51">
        <v>0</v>
      </c>
      <c r="FY30" s="51">
        <v>24</v>
      </c>
      <c r="FZ30" s="51">
        <v>0</v>
      </c>
      <c r="GA30" s="51">
        <v>0</v>
      </c>
      <c r="GB30" s="61">
        <v>212</v>
      </c>
      <c r="GC30" s="51">
        <v>0</v>
      </c>
      <c r="GD30" s="51">
        <v>24</v>
      </c>
      <c r="GE30" s="51">
        <v>0</v>
      </c>
      <c r="GF30" s="51">
        <v>7</v>
      </c>
      <c r="GG30" s="51">
        <v>0</v>
      </c>
      <c r="GH30" s="51">
        <v>27</v>
      </c>
      <c r="GI30" s="61">
        <v>58</v>
      </c>
      <c r="GJ30" s="61">
        <v>177</v>
      </c>
      <c r="GK30" s="57">
        <v>0</v>
      </c>
      <c r="GL30" s="49">
        <v>0</v>
      </c>
      <c r="GM30" s="49">
        <v>0</v>
      </c>
      <c r="GN30" s="49">
        <v>0</v>
      </c>
      <c r="GO30" s="49">
        <v>0</v>
      </c>
      <c r="GP30" s="49">
        <v>0</v>
      </c>
      <c r="GQ30" s="48">
        <v>0</v>
      </c>
      <c r="GR30" s="34"/>
      <c r="GS30">
        <v>161</v>
      </c>
      <c r="GV30">
        <v>22</v>
      </c>
      <c r="GY30" s="4">
        <f t="shared" ref="GY30:GY31" si="24">SUM(GR30:GX30)</f>
        <v>183</v>
      </c>
      <c r="HA30">
        <v>18</v>
      </c>
      <c r="HD30">
        <v>4</v>
      </c>
      <c r="HF30">
        <v>24</v>
      </c>
      <c r="HG30" s="4">
        <f t="shared" ref="HG30:HG31" si="25">SUM(GZ30:HF30)</f>
        <v>46</v>
      </c>
      <c r="HH30">
        <v>150</v>
      </c>
      <c r="HI30" s="4">
        <f t="shared" ref="HI30:HI31" si="26">SUM(HH30:HH30)</f>
        <v>150</v>
      </c>
      <c r="HP30" s="11">
        <f t="shared" ref="HP30:HP31" si="27">SUM(HJ30:HO30)</f>
        <v>0</v>
      </c>
      <c r="HR30">
        <v>171</v>
      </c>
      <c r="HU30">
        <v>19</v>
      </c>
      <c r="HV30">
        <v>1</v>
      </c>
      <c r="HX30" s="4">
        <f t="shared" ref="HX30:HX31" si="28">SUM(HQ30:HW30)</f>
        <v>191</v>
      </c>
      <c r="HZ30">
        <v>25</v>
      </c>
      <c r="IC30">
        <v>3</v>
      </c>
      <c r="ID30">
        <v>32</v>
      </c>
      <c r="IE30" s="4">
        <f t="shared" ref="IE30:IE31" si="29">SUM(HY30:ID30)</f>
        <v>60</v>
      </c>
      <c r="IF30">
        <v>143</v>
      </c>
      <c r="IG30" s="4">
        <f t="shared" ref="IG30:IG31" si="30">SUM(IF30:IF30)</f>
        <v>143</v>
      </c>
      <c r="IN30">
        <f t="shared" ref="IN30:IN31" si="31">SUM(IH30:IM30)</f>
        <v>0</v>
      </c>
    </row>
    <row r="31" spans="1:248" x14ac:dyDescent="0.3">
      <c r="A31" s="11" t="s">
        <v>93</v>
      </c>
      <c r="B31" s="161">
        <v>40</v>
      </c>
      <c r="C31" s="161">
        <v>309</v>
      </c>
      <c r="D31" s="161" t="s">
        <v>165</v>
      </c>
      <c r="E31" s="161" t="s">
        <v>165</v>
      </c>
      <c r="F31" s="161">
        <v>45</v>
      </c>
      <c r="G31" s="161" t="s">
        <v>165</v>
      </c>
      <c r="H31" s="161" t="s">
        <v>165</v>
      </c>
      <c r="I31" s="161" t="s">
        <v>165</v>
      </c>
      <c r="J31" s="162"/>
      <c r="K31" s="109" t="s">
        <v>165</v>
      </c>
      <c r="L31" s="109">
        <v>83</v>
      </c>
      <c r="M31" s="109" t="s">
        <v>165</v>
      </c>
      <c r="N31" s="109" t="s">
        <v>165</v>
      </c>
      <c r="O31" s="109" t="s">
        <v>165</v>
      </c>
      <c r="P31" s="109">
        <v>132</v>
      </c>
      <c r="Q31" s="109"/>
      <c r="R31" s="163"/>
      <c r="S31" s="130">
        <v>263</v>
      </c>
      <c r="T31" s="105" t="s">
        <v>165</v>
      </c>
      <c r="U31" s="105" t="s">
        <v>165</v>
      </c>
      <c r="V31" s="105"/>
      <c r="W31" s="105" t="s">
        <v>165</v>
      </c>
      <c r="X31" s="105" t="s">
        <v>165</v>
      </c>
      <c r="Y31" s="105"/>
      <c r="Z31" s="105" t="s">
        <v>165</v>
      </c>
      <c r="AA31" s="105" t="s">
        <v>165</v>
      </c>
      <c r="AB31" s="186"/>
      <c r="AC31" s="161">
        <v>29</v>
      </c>
      <c r="AD31" s="161">
        <v>311</v>
      </c>
      <c r="AE31" s="161" t="s">
        <v>165</v>
      </c>
      <c r="AF31" s="161" t="s">
        <v>165</v>
      </c>
      <c r="AG31" s="161">
        <v>34</v>
      </c>
      <c r="AH31" s="161" t="s">
        <v>165</v>
      </c>
      <c r="AI31" s="161" t="s">
        <v>165</v>
      </c>
      <c r="AJ31" s="161" t="s">
        <v>165</v>
      </c>
      <c r="AK31" s="162"/>
      <c r="AL31" s="109">
        <v>11</v>
      </c>
      <c r="AM31" s="109">
        <v>61</v>
      </c>
      <c r="AN31" s="109" t="s">
        <v>165</v>
      </c>
      <c r="AO31" s="109" t="s">
        <v>165</v>
      </c>
      <c r="AP31" s="109" t="s">
        <v>165</v>
      </c>
      <c r="AQ31" s="109">
        <v>120</v>
      </c>
      <c r="AR31" s="109" t="s">
        <v>181</v>
      </c>
      <c r="AS31" s="163"/>
      <c r="AT31" s="130">
        <v>253</v>
      </c>
      <c r="AU31" s="105" t="s">
        <v>165</v>
      </c>
      <c r="AV31" s="105" t="s">
        <v>165</v>
      </c>
      <c r="AW31" s="105" t="s">
        <v>165</v>
      </c>
      <c r="AX31" s="105" t="s">
        <v>165</v>
      </c>
      <c r="AY31" s="105" t="s">
        <v>165</v>
      </c>
      <c r="AZ31" s="105" t="s">
        <v>165</v>
      </c>
      <c r="BA31" s="105" t="s">
        <v>165</v>
      </c>
      <c r="BB31" s="105" t="s">
        <v>165</v>
      </c>
      <c r="BC31" s="186"/>
      <c r="BD31" s="161">
        <v>25</v>
      </c>
      <c r="BE31" s="161">
        <v>308</v>
      </c>
      <c r="BF31" s="161"/>
      <c r="BG31" s="161"/>
      <c r="BH31" s="161">
        <v>33</v>
      </c>
      <c r="BI31" s="161" t="s">
        <v>165</v>
      </c>
      <c r="BJ31" s="161" t="s">
        <v>165</v>
      </c>
      <c r="BK31" s="161"/>
      <c r="BL31" s="162"/>
      <c r="BM31" s="109">
        <v>13</v>
      </c>
      <c r="BN31" s="109">
        <v>61</v>
      </c>
      <c r="BO31" s="109" t="s">
        <v>165</v>
      </c>
      <c r="BP31" s="109" t="s">
        <v>165</v>
      </c>
      <c r="BQ31" s="109"/>
      <c r="BR31" s="109">
        <v>132</v>
      </c>
      <c r="BS31" s="163"/>
      <c r="BT31" s="130">
        <v>237</v>
      </c>
      <c r="BU31" s="105"/>
      <c r="BV31" s="105">
        <v>17</v>
      </c>
      <c r="BW31" s="105">
        <v>28</v>
      </c>
      <c r="BX31" s="105"/>
      <c r="BY31" s="105"/>
      <c r="BZ31" s="105">
        <f>SUM(BU31:BY31)</f>
        <v>45</v>
      </c>
      <c r="CA31" s="165">
        <v>21</v>
      </c>
      <c r="CB31" s="105">
        <v>304</v>
      </c>
      <c r="CC31" s="105"/>
      <c r="CD31" s="105"/>
      <c r="CE31" s="105">
        <v>38</v>
      </c>
      <c r="CF31" s="105"/>
      <c r="CG31" s="105" t="s">
        <v>165</v>
      </c>
      <c r="CH31" s="105"/>
      <c r="CI31" s="112"/>
      <c r="CJ31" s="132">
        <v>13</v>
      </c>
      <c r="CK31" s="105">
        <v>61</v>
      </c>
      <c r="CL31" s="105"/>
      <c r="CM31" s="105" t="s">
        <v>165</v>
      </c>
      <c r="CN31" s="105"/>
      <c r="CO31" s="105">
        <v>138</v>
      </c>
      <c r="CP31" s="112"/>
      <c r="CQ31" s="130">
        <v>225</v>
      </c>
      <c r="CR31" s="99"/>
      <c r="CS31" s="99">
        <v>27</v>
      </c>
      <c r="CT31" s="99">
        <v>62</v>
      </c>
      <c r="CU31" s="99"/>
      <c r="CV31" s="99"/>
      <c r="CW31" s="99"/>
      <c r="CX31" s="127">
        <v>89</v>
      </c>
      <c r="CY31" s="65">
        <v>24</v>
      </c>
      <c r="CZ31" s="65">
        <v>313</v>
      </c>
      <c r="DA31" s="65"/>
      <c r="DB31" s="65"/>
      <c r="DC31" s="65">
        <v>46</v>
      </c>
      <c r="DD31" s="65">
        <v>4</v>
      </c>
      <c r="DE31" s="65">
        <v>2</v>
      </c>
      <c r="DF31" s="65"/>
      <c r="DG31" s="73">
        <v>389</v>
      </c>
      <c r="DH31" s="65">
        <v>18</v>
      </c>
      <c r="DI31" s="65">
        <v>75</v>
      </c>
      <c r="DJ31" s="65"/>
      <c r="DK31" s="65">
        <v>4</v>
      </c>
      <c r="DL31" s="65"/>
      <c r="DM31" s="65">
        <v>146</v>
      </c>
      <c r="DN31" s="65"/>
      <c r="DO31" s="73">
        <v>243</v>
      </c>
      <c r="DP31" s="73">
        <v>240</v>
      </c>
      <c r="DQ31" s="65"/>
      <c r="DR31" s="65">
        <v>22</v>
      </c>
      <c r="DS31" s="65">
        <v>43</v>
      </c>
      <c r="DT31" s="65">
        <v>21</v>
      </c>
      <c r="DU31" s="65"/>
      <c r="DV31" s="65"/>
      <c r="DW31" s="64">
        <v>86</v>
      </c>
      <c r="DX31" s="76">
        <v>13</v>
      </c>
      <c r="DY31" s="65">
        <v>346</v>
      </c>
      <c r="DZ31" s="65"/>
      <c r="EA31" s="65"/>
      <c r="EB31" s="65">
        <v>38</v>
      </c>
      <c r="EC31" s="65"/>
      <c r="ED31" s="65"/>
      <c r="EE31" s="65"/>
      <c r="EF31" s="73">
        <v>397</v>
      </c>
      <c r="EG31" s="65">
        <v>34</v>
      </c>
      <c r="EH31" s="65">
        <v>50</v>
      </c>
      <c r="EI31" s="65"/>
      <c r="EJ31" s="65"/>
      <c r="EK31" s="65"/>
      <c r="EL31" s="65">
        <v>156</v>
      </c>
      <c r="EM31" s="73">
        <v>240</v>
      </c>
      <c r="EN31" s="73">
        <v>157</v>
      </c>
      <c r="EO31" s="65"/>
      <c r="EP31" s="65">
        <v>30</v>
      </c>
      <c r="EQ31" s="65"/>
      <c r="ER31" s="65">
        <v>34</v>
      </c>
      <c r="ES31" s="65"/>
      <c r="ET31" s="65"/>
      <c r="EU31" s="64">
        <v>64</v>
      </c>
      <c r="EV31" s="76"/>
      <c r="EW31" s="65">
        <v>377</v>
      </c>
      <c r="EX31" s="65"/>
      <c r="EY31" s="65"/>
      <c r="EZ31" s="65">
        <v>41</v>
      </c>
      <c r="FA31" s="65"/>
      <c r="FB31" s="65"/>
      <c r="FC31" s="65"/>
      <c r="FD31" s="73">
        <v>418</v>
      </c>
      <c r="FE31" s="65">
        <v>57</v>
      </c>
      <c r="FF31" s="65">
        <v>42</v>
      </c>
      <c r="FG31" s="65"/>
      <c r="FH31" s="66"/>
      <c r="FI31" s="65"/>
      <c r="FJ31" s="65">
        <v>166</v>
      </c>
      <c r="FK31" s="73">
        <v>265</v>
      </c>
      <c r="FL31" s="73">
        <v>167</v>
      </c>
      <c r="FM31" s="49"/>
      <c r="FN31" s="49">
        <v>30</v>
      </c>
      <c r="FO31" s="49"/>
      <c r="FP31" s="49">
        <v>45</v>
      </c>
      <c r="FQ31" s="49"/>
      <c r="FR31" s="49"/>
      <c r="FS31" s="67">
        <v>75</v>
      </c>
      <c r="FT31" s="63">
        <v>0</v>
      </c>
      <c r="FU31" s="51">
        <v>406</v>
      </c>
      <c r="FV31" s="51">
        <v>0</v>
      </c>
      <c r="FW31" s="51">
        <v>0</v>
      </c>
      <c r="FX31" s="51">
        <v>29</v>
      </c>
      <c r="FY31" s="51">
        <v>0</v>
      </c>
      <c r="FZ31" s="51">
        <v>2</v>
      </c>
      <c r="GA31" s="51">
        <v>0</v>
      </c>
      <c r="GB31" s="61">
        <v>437</v>
      </c>
      <c r="GC31" s="51">
        <v>54</v>
      </c>
      <c r="GD31" s="51">
        <v>32</v>
      </c>
      <c r="GE31" s="51">
        <v>0</v>
      </c>
      <c r="GF31" s="51">
        <v>18</v>
      </c>
      <c r="GG31" s="51">
        <v>0</v>
      </c>
      <c r="GH31" s="51">
        <v>170</v>
      </c>
      <c r="GI31" s="61">
        <v>274</v>
      </c>
      <c r="GJ31" s="61">
        <v>265</v>
      </c>
      <c r="GK31" s="57">
        <v>0</v>
      </c>
      <c r="GL31" s="49">
        <v>0</v>
      </c>
      <c r="GM31" s="49">
        <v>0</v>
      </c>
      <c r="GN31" s="49">
        <v>0</v>
      </c>
      <c r="GO31" s="49">
        <v>0</v>
      </c>
      <c r="GP31" s="49">
        <v>0</v>
      </c>
      <c r="GQ31" s="48">
        <v>0</v>
      </c>
      <c r="GR31" s="34"/>
      <c r="GS31">
        <v>419</v>
      </c>
      <c r="GU31">
        <v>18</v>
      </c>
      <c r="GV31">
        <v>1</v>
      </c>
      <c r="GW31">
        <v>2</v>
      </c>
      <c r="GY31" s="4">
        <f t="shared" si="24"/>
        <v>440</v>
      </c>
      <c r="GZ31">
        <v>36</v>
      </c>
      <c r="HA31">
        <v>21</v>
      </c>
      <c r="HD31">
        <v>31</v>
      </c>
      <c r="HF31">
        <v>160</v>
      </c>
      <c r="HG31" s="4">
        <f t="shared" si="25"/>
        <v>248</v>
      </c>
      <c r="HH31">
        <v>273</v>
      </c>
      <c r="HI31" s="4">
        <f t="shared" si="26"/>
        <v>273</v>
      </c>
      <c r="HP31" s="11">
        <f t="shared" si="27"/>
        <v>0</v>
      </c>
      <c r="HR31">
        <v>418</v>
      </c>
      <c r="HT31">
        <v>8</v>
      </c>
      <c r="HV31">
        <v>3</v>
      </c>
      <c r="HX31" s="4">
        <f t="shared" si="28"/>
        <v>429</v>
      </c>
      <c r="HY31">
        <v>25</v>
      </c>
      <c r="HZ31">
        <v>12</v>
      </c>
      <c r="IC31">
        <v>34</v>
      </c>
      <c r="ID31">
        <v>163</v>
      </c>
      <c r="IE31" s="4">
        <f t="shared" si="29"/>
        <v>234</v>
      </c>
      <c r="IF31">
        <v>88</v>
      </c>
      <c r="IG31" s="4">
        <f t="shared" si="30"/>
        <v>88</v>
      </c>
      <c r="IN31">
        <f t="shared" si="31"/>
        <v>0</v>
      </c>
    </row>
    <row r="32" spans="1:248" x14ac:dyDescent="0.3">
      <c r="A32" s="11" t="s">
        <v>142</v>
      </c>
      <c r="B32" s="161" t="s">
        <v>165</v>
      </c>
      <c r="C32" s="161">
        <v>172</v>
      </c>
      <c r="D32" s="161" t="s">
        <v>165</v>
      </c>
      <c r="E32" s="161" t="s">
        <v>165</v>
      </c>
      <c r="F32" s="161">
        <v>26</v>
      </c>
      <c r="G32" s="161" t="s">
        <v>165</v>
      </c>
      <c r="H32" s="161">
        <v>60</v>
      </c>
      <c r="I32" s="161" t="s">
        <v>165</v>
      </c>
      <c r="J32" s="162"/>
      <c r="K32" s="109">
        <v>18</v>
      </c>
      <c r="L32" s="109">
        <v>48</v>
      </c>
      <c r="M32" s="109">
        <v>36</v>
      </c>
      <c r="N32" s="109">
        <v>17</v>
      </c>
      <c r="O32" s="109" t="s">
        <v>165</v>
      </c>
      <c r="P32" s="109">
        <v>12</v>
      </c>
      <c r="Q32" s="109"/>
      <c r="R32" s="163"/>
      <c r="S32" s="130">
        <v>142</v>
      </c>
      <c r="T32" s="105" t="s">
        <v>165</v>
      </c>
      <c r="U32" s="105" t="s">
        <v>165</v>
      </c>
      <c r="V32" s="105"/>
      <c r="W32" s="105" t="s">
        <v>165</v>
      </c>
      <c r="X32" s="105" t="s">
        <v>165</v>
      </c>
      <c r="Y32" s="105"/>
      <c r="Z32" s="105" t="s">
        <v>165</v>
      </c>
      <c r="AA32" s="105" t="s">
        <v>165</v>
      </c>
      <c r="AB32" s="186"/>
      <c r="AC32" s="161" t="s">
        <v>165</v>
      </c>
      <c r="AD32" s="161">
        <v>167</v>
      </c>
      <c r="AE32" s="161" t="s">
        <v>165</v>
      </c>
      <c r="AF32" s="161" t="s">
        <v>165</v>
      </c>
      <c r="AG32" s="161">
        <v>23</v>
      </c>
      <c r="AH32" s="161" t="s">
        <v>165</v>
      </c>
      <c r="AI32" s="161">
        <v>74</v>
      </c>
      <c r="AJ32" s="161" t="s">
        <v>165</v>
      </c>
      <c r="AK32" s="162"/>
      <c r="AL32" s="109">
        <v>23</v>
      </c>
      <c r="AM32" s="109">
        <v>50</v>
      </c>
      <c r="AN32" s="109">
        <v>21</v>
      </c>
      <c r="AO32" s="109">
        <v>15</v>
      </c>
      <c r="AP32" s="109" t="s">
        <v>165</v>
      </c>
      <c r="AQ32" s="109">
        <v>10</v>
      </c>
      <c r="AR32" s="109" t="s">
        <v>181</v>
      </c>
      <c r="AS32" s="163"/>
      <c r="AT32" s="130">
        <v>132</v>
      </c>
      <c r="AU32" s="105" t="s">
        <v>165</v>
      </c>
      <c r="AV32" s="105" t="s">
        <v>165</v>
      </c>
      <c r="AW32" s="105" t="s">
        <v>165</v>
      </c>
      <c r="AX32" s="105" t="s">
        <v>165</v>
      </c>
      <c r="AY32" s="105" t="s">
        <v>165</v>
      </c>
      <c r="AZ32" s="105" t="s">
        <v>165</v>
      </c>
      <c r="BA32" s="105" t="s">
        <v>165</v>
      </c>
      <c r="BB32" s="105" t="s">
        <v>165</v>
      </c>
      <c r="BC32" s="186"/>
      <c r="BD32" s="161" t="s">
        <v>165</v>
      </c>
      <c r="BE32" s="161">
        <v>162</v>
      </c>
      <c r="BF32" s="161"/>
      <c r="BG32" s="161"/>
      <c r="BH32" s="161">
        <v>18</v>
      </c>
      <c r="BI32" s="161"/>
      <c r="BJ32" s="161">
        <v>56</v>
      </c>
      <c r="BK32" s="161"/>
      <c r="BL32" s="162"/>
      <c r="BM32" s="109">
        <v>24</v>
      </c>
      <c r="BN32" s="109">
        <v>42</v>
      </c>
      <c r="BO32" s="109" t="s">
        <v>165</v>
      </c>
      <c r="BP32" s="109">
        <v>13</v>
      </c>
      <c r="BQ32" s="109"/>
      <c r="BR32" s="109" t="s">
        <v>165</v>
      </c>
      <c r="BS32" s="163"/>
      <c r="BT32" s="130">
        <v>139</v>
      </c>
      <c r="BU32" s="105"/>
      <c r="BV32" s="105"/>
      <c r="BW32" s="105"/>
      <c r="BX32" s="105"/>
      <c r="BY32" s="105"/>
      <c r="BZ32" s="105">
        <f>SUM(BU32:BY32)</f>
        <v>0</v>
      </c>
      <c r="CA32" s="165" t="s">
        <v>165</v>
      </c>
      <c r="CB32" s="105">
        <v>152</v>
      </c>
      <c r="CC32" s="105"/>
      <c r="CD32" s="105"/>
      <c r="CE32" s="105">
        <v>18</v>
      </c>
      <c r="CF32" s="105"/>
      <c r="CG32" s="105">
        <v>59</v>
      </c>
      <c r="CH32" s="105"/>
      <c r="CI32" s="112"/>
      <c r="CJ32" s="132">
        <v>24</v>
      </c>
      <c r="CK32" s="105">
        <v>42</v>
      </c>
      <c r="CL32" s="105"/>
      <c r="CM32" s="105">
        <v>18</v>
      </c>
      <c r="CN32" s="105"/>
      <c r="CO32" s="105" t="s">
        <v>165</v>
      </c>
      <c r="CP32" s="112"/>
      <c r="CQ32" s="130">
        <v>132</v>
      </c>
      <c r="CR32" s="99"/>
      <c r="CS32" s="99"/>
      <c r="CT32" s="99">
        <v>17</v>
      </c>
      <c r="CU32" s="99"/>
      <c r="CV32" s="99"/>
      <c r="CW32" s="99"/>
      <c r="CX32" s="127">
        <v>17</v>
      </c>
      <c r="CY32" s="65"/>
      <c r="CZ32" s="65">
        <v>162</v>
      </c>
      <c r="DA32" s="65"/>
      <c r="DB32" s="65"/>
      <c r="DC32" s="65">
        <v>11</v>
      </c>
      <c r="DD32" s="65"/>
      <c r="DE32" s="65">
        <v>70</v>
      </c>
      <c r="DF32" s="65"/>
      <c r="DG32" s="73">
        <v>243</v>
      </c>
      <c r="DH32" s="65">
        <v>31</v>
      </c>
      <c r="DI32" s="65">
        <v>26</v>
      </c>
      <c r="DJ32" s="65"/>
      <c r="DK32" s="65">
        <v>11</v>
      </c>
      <c r="DL32" s="65"/>
      <c r="DM32" s="65">
        <v>1</v>
      </c>
      <c r="DN32" s="65"/>
      <c r="DO32" s="73">
        <v>69</v>
      </c>
      <c r="DP32" s="73">
        <v>117</v>
      </c>
      <c r="DQ32" s="65"/>
      <c r="DR32" s="65"/>
      <c r="DS32" s="65">
        <v>38</v>
      </c>
      <c r="DT32" s="65"/>
      <c r="DU32" s="65"/>
      <c r="DV32" s="65"/>
      <c r="DW32" s="64">
        <v>38</v>
      </c>
      <c r="DX32" s="76"/>
      <c r="DY32" s="65">
        <v>158</v>
      </c>
      <c r="DZ32" s="65"/>
      <c r="EA32" s="65"/>
      <c r="EB32" s="65">
        <v>10</v>
      </c>
      <c r="EC32" s="65"/>
      <c r="ED32" s="65">
        <v>78</v>
      </c>
      <c r="EE32" s="65"/>
      <c r="EF32" s="73">
        <v>246</v>
      </c>
      <c r="EG32" s="65">
        <v>35</v>
      </c>
      <c r="EH32" s="65">
        <v>29</v>
      </c>
      <c r="EI32" s="65"/>
      <c r="EJ32" s="65">
        <v>11</v>
      </c>
      <c r="EK32" s="65"/>
      <c r="EL32" s="65"/>
      <c r="EM32" s="73">
        <v>75</v>
      </c>
      <c r="EN32" s="73">
        <v>103</v>
      </c>
      <c r="EO32" s="65"/>
      <c r="EP32" s="65"/>
      <c r="EQ32" s="65">
        <v>37</v>
      </c>
      <c r="ER32" s="65"/>
      <c r="ES32" s="65"/>
      <c r="ET32" s="65"/>
      <c r="EU32" s="64">
        <v>37</v>
      </c>
      <c r="EV32" s="76"/>
      <c r="EW32" s="69"/>
      <c r="EX32" s="69"/>
      <c r="EY32" s="69"/>
      <c r="EZ32" s="69"/>
      <c r="FA32" s="69"/>
      <c r="FB32" s="69"/>
      <c r="FC32" s="69"/>
      <c r="FD32" s="35"/>
      <c r="FE32" s="69"/>
      <c r="FF32" s="69"/>
      <c r="FG32" s="69"/>
      <c r="FH32" s="69"/>
      <c r="FI32" s="69"/>
      <c r="FJ32" s="69"/>
      <c r="FK32" s="35"/>
      <c r="FL32" s="35"/>
      <c r="FM32" s="69"/>
      <c r="FN32" s="69"/>
      <c r="FO32" s="69"/>
      <c r="FP32" s="69"/>
      <c r="FQ32" s="69"/>
      <c r="FR32" s="69"/>
      <c r="FS32" s="68"/>
      <c r="FT32" s="63">
        <v>0</v>
      </c>
      <c r="FU32" s="51">
        <v>144</v>
      </c>
      <c r="FV32" s="51">
        <v>0</v>
      </c>
      <c r="FW32" s="51">
        <v>0</v>
      </c>
      <c r="FX32" s="51">
        <v>0</v>
      </c>
      <c r="FY32" s="51">
        <v>0</v>
      </c>
      <c r="FZ32" s="51">
        <v>0</v>
      </c>
      <c r="GA32" s="51">
        <v>0</v>
      </c>
      <c r="GB32" s="61">
        <v>144</v>
      </c>
      <c r="GC32" s="51">
        <v>10</v>
      </c>
      <c r="GD32" s="51">
        <v>0</v>
      </c>
      <c r="GE32" s="51">
        <v>0</v>
      </c>
      <c r="GF32" s="51">
        <v>0</v>
      </c>
      <c r="GG32" s="51">
        <v>0</v>
      </c>
      <c r="GH32" s="51">
        <v>32</v>
      </c>
      <c r="GI32" s="61">
        <v>42</v>
      </c>
      <c r="GJ32" s="4"/>
      <c r="GK32" s="55"/>
      <c r="GR32" s="34"/>
      <c r="GY32" s="4"/>
      <c r="HG32" s="4"/>
      <c r="HI32" s="4"/>
      <c r="HP32" s="11"/>
      <c r="HX32" s="4"/>
      <c r="IE32" s="4"/>
      <c r="IG32" s="4"/>
    </row>
    <row r="33" spans="1:248" x14ac:dyDescent="0.3">
      <c r="A33" s="11" t="s">
        <v>55</v>
      </c>
      <c r="B33" s="161" t="s">
        <v>165</v>
      </c>
      <c r="C33" s="161">
        <v>197</v>
      </c>
      <c r="D33" s="161" t="s">
        <v>165</v>
      </c>
      <c r="E33" s="161" t="s">
        <v>165</v>
      </c>
      <c r="F33" s="161" t="s">
        <v>165</v>
      </c>
      <c r="G33" s="161" t="s">
        <v>165</v>
      </c>
      <c r="H33" s="161" t="s">
        <v>165</v>
      </c>
      <c r="I33" s="161" t="s">
        <v>165</v>
      </c>
      <c r="J33" s="162"/>
      <c r="K33" s="109">
        <v>35</v>
      </c>
      <c r="L33" s="109" t="s">
        <v>165</v>
      </c>
      <c r="M33" s="109" t="s">
        <v>165</v>
      </c>
      <c r="N33" s="109" t="s">
        <v>165</v>
      </c>
      <c r="O33" s="109" t="s">
        <v>165</v>
      </c>
      <c r="P33" s="109">
        <v>16</v>
      </c>
      <c r="Q33" s="109"/>
      <c r="R33" s="163"/>
      <c r="S33" s="130">
        <v>179</v>
      </c>
      <c r="T33" s="105" t="s">
        <v>165</v>
      </c>
      <c r="U33" s="105" t="s">
        <v>165</v>
      </c>
      <c r="V33" s="105"/>
      <c r="W33" s="105" t="s">
        <v>165</v>
      </c>
      <c r="X33" s="105" t="s">
        <v>165</v>
      </c>
      <c r="Y33" s="105"/>
      <c r="Z33" s="105" t="s">
        <v>165</v>
      </c>
      <c r="AA33" s="105" t="s">
        <v>165</v>
      </c>
      <c r="AB33" s="186"/>
      <c r="AC33" s="161" t="s">
        <v>165</v>
      </c>
      <c r="AD33" s="161">
        <v>212</v>
      </c>
      <c r="AE33" s="161" t="s">
        <v>165</v>
      </c>
      <c r="AF33" s="161" t="s">
        <v>165</v>
      </c>
      <c r="AG33" s="161" t="s">
        <v>165</v>
      </c>
      <c r="AH33" s="161" t="s">
        <v>165</v>
      </c>
      <c r="AI33" s="161" t="s">
        <v>165</v>
      </c>
      <c r="AJ33" s="161" t="s">
        <v>165</v>
      </c>
      <c r="AK33" s="162"/>
      <c r="AL33" s="109">
        <v>30</v>
      </c>
      <c r="AM33" s="109" t="s">
        <v>165</v>
      </c>
      <c r="AN33" s="109" t="s">
        <v>165</v>
      </c>
      <c r="AO33" s="109" t="s">
        <v>165</v>
      </c>
      <c r="AP33" s="109" t="s">
        <v>165</v>
      </c>
      <c r="AQ33" s="109">
        <v>23</v>
      </c>
      <c r="AR33" s="109" t="s">
        <v>181</v>
      </c>
      <c r="AS33" s="163"/>
      <c r="AT33" s="130">
        <v>189</v>
      </c>
      <c r="AU33" s="105" t="s">
        <v>165</v>
      </c>
      <c r="AV33" s="105" t="s">
        <v>165</v>
      </c>
      <c r="AW33" s="105" t="s">
        <v>165</v>
      </c>
      <c r="AX33" s="105" t="s">
        <v>165</v>
      </c>
      <c r="AY33" s="105" t="s">
        <v>165</v>
      </c>
      <c r="AZ33" s="105" t="s">
        <v>165</v>
      </c>
      <c r="BA33" s="105" t="s">
        <v>165</v>
      </c>
      <c r="BB33" s="105" t="s">
        <v>165</v>
      </c>
      <c r="BC33" s="186"/>
      <c r="BD33" s="161"/>
      <c r="BE33" s="161">
        <v>191</v>
      </c>
      <c r="BF33" s="161"/>
      <c r="BG33" s="161"/>
      <c r="BH33" s="161" t="s">
        <v>165</v>
      </c>
      <c r="BI33" s="161"/>
      <c r="BJ33" s="161"/>
      <c r="BK33" s="161"/>
      <c r="BL33" s="162"/>
      <c r="BM33" s="109">
        <v>19</v>
      </c>
      <c r="BN33" s="109"/>
      <c r="BO33" s="109"/>
      <c r="BP33" s="109"/>
      <c r="BQ33" s="109"/>
      <c r="BR33" s="109">
        <v>18</v>
      </c>
      <c r="BS33" s="163">
        <v>37</v>
      </c>
      <c r="BT33" s="130">
        <v>173</v>
      </c>
      <c r="BU33" s="105"/>
      <c r="BV33" s="105"/>
      <c r="BW33" s="105"/>
      <c r="BX33" s="105"/>
      <c r="BY33" s="105"/>
      <c r="BZ33" s="105">
        <f>SUM(BU33:BY33)</f>
        <v>0</v>
      </c>
      <c r="CA33" s="165"/>
      <c r="CB33" s="105">
        <v>159</v>
      </c>
      <c r="CC33" s="105"/>
      <c r="CD33" s="105"/>
      <c r="CE33" s="105"/>
      <c r="CF33" s="105"/>
      <c r="CG33" s="105">
        <v>0</v>
      </c>
      <c r="CH33" s="105"/>
      <c r="CI33" s="112">
        <v>159</v>
      </c>
      <c r="CJ33" s="132">
        <v>14</v>
      </c>
      <c r="CK33" s="105"/>
      <c r="CL33" s="105"/>
      <c r="CM33" s="105"/>
      <c r="CN33" s="105"/>
      <c r="CO33" s="105">
        <v>31</v>
      </c>
      <c r="CP33" s="112">
        <v>45</v>
      </c>
      <c r="CQ33" s="130">
        <v>127</v>
      </c>
      <c r="CR33" s="99"/>
      <c r="CS33" s="99"/>
      <c r="CT33" s="99"/>
      <c r="CU33" s="99"/>
      <c r="CV33" s="99"/>
      <c r="CW33" s="99"/>
      <c r="CX33" s="127">
        <v>0</v>
      </c>
      <c r="CY33" s="65"/>
      <c r="CZ33" s="65">
        <v>137</v>
      </c>
      <c r="DA33" s="65"/>
      <c r="DB33" s="65"/>
      <c r="DC33" s="65"/>
      <c r="DD33" s="65"/>
      <c r="DE33" s="65"/>
      <c r="DF33" s="65"/>
      <c r="DG33" s="73">
        <v>137</v>
      </c>
      <c r="DH33" s="65">
        <v>14</v>
      </c>
      <c r="DI33" s="65"/>
      <c r="DJ33" s="65"/>
      <c r="DK33" s="65">
        <v>2</v>
      </c>
      <c r="DL33" s="65"/>
      <c r="DM33" s="65">
        <v>26</v>
      </c>
      <c r="DN33" s="65"/>
      <c r="DO33" s="73">
        <v>42</v>
      </c>
      <c r="DP33" s="73">
        <v>111</v>
      </c>
      <c r="DQ33" s="69"/>
      <c r="DR33" s="69"/>
      <c r="DS33" s="69"/>
      <c r="DT33" s="69"/>
      <c r="DU33" s="69"/>
      <c r="DV33" s="69"/>
      <c r="DW33" s="68">
        <v>0</v>
      </c>
      <c r="DX33" s="76"/>
      <c r="DY33" s="65">
        <v>153</v>
      </c>
      <c r="DZ33" s="65"/>
      <c r="EA33" s="65"/>
      <c r="EB33" s="65"/>
      <c r="EC33" s="65"/>
      <c r="ED33" s="65"/>
      <c r="EE33" s="65"/>
      <c r="EF33" s="73">
        <v>153</v>
      </c>
      <c r="EG33" s="65">
        <v>15</v>
      </c>
      <c r="EH33" s="65"/>
      <c r="EI33" s="65"/>
      <c r="EJ33" s="65">
        <v>3</v>
      </c>
      <c r="EK33" s="65"/>
      <c r="EL33" s="65">
        <v>33</v>
      </c>
      <c r="EM33" s="73">
        <v>51</v>
      </c>
      <c r="EN33" s="73">
        <v>119</v>
      </c>
      <c r="EO33" s="69"/>
      <c r="EP33" s="69"/>
      <c r="EQ33" s="69"/>
      <c r="ER33" s="69"/>
      <c r="ES33" s="69"/>
      <c r="ET33" s="69"/>
      <c r="EU33" s="68">
        <v>0</v>
      </c>
      <c r="EV33" s="77"/>
      <c r="EW33" s="65">
        <v>133</v>
      </c>
      <c r="EX33" s="65"/>
      <c r="EY33" s="65"/>
      <c r="EZ33" s="65"/>
      <c r="FA33" s="65"/>
      <c r="FB33" s="65"/>
      <c r="FC33" s="65"/>
      <c r="FD33" s="73">
        <v>133</v>
      </c>
      <c r="FE33" s="65">
        <v>6</v>
      </c>
      <c r="FF33" s="65"/>
      <c r="FG33" s="65"/>
      <c r="FH33" s="65"/>
      <c r="FI33" s="65"/>
      <c r="FJ33" s="65">
        <v>25</v>
      </c>
      <c r="FK33" s="73">
        <v>31</v>
      </c>
      <c r="FL33" s="73">
        <v>108</v>
      </c>
      <c r="FM33" s="65"/>
      <c r="FN33" s="65">
        <v>9</v>
      </c>
      <c r="FO33" s="65"/>
      <c r="FP33" s="65"/>
      <c r="FQ33" s="65"/>
      <c r="FR33" s="65"/>
      <c r="FS33" s="64">
        <v>9</v>
      </c>
      <c r="FT33" s="34"/>
      <c r="GB33" s="4"/>
      <c r="GI33" s="4"/>
      <c r="GJ33" s="61">
        <v>112</v>
      </c>
      <c r="GK33" s="57">
        <v>0</v>
      </c>
      <c r="GL33" s="49">
        <v>13</v>
      </c>
      <c r="GM33" s="49">
        <v>0</v>
      </c>
      <c r="GN33" s="49">
        <v>11</v>
      </c>
      <c r="GO33" s="49">
        <v>0</v>
      </c>
      <c r="GP33" s="49">
        <v>0</v>
      </c>
      <c r="GQ33" s="48">
        <v>24</v>
      </c>
      <c r="GR33" s="34"/>
      <c r="GS33">
        <v>144</v>
      </c>
      <c r="GY33" s="4">
        <f t="shared" ref="GY33:GY35" si="32">SUM(GR33:GX33)</f>
        <v>144</v>
      </c>
      <c r="GZ33">
        <v>7</v>
      </c>
      <c r="HF33">
        <v>29</v>
      </c>
      <c r="HG33" s="4">
        <f t="shared" ref="HG33:HG35" si="33">SUM(GZ33:HF33)</f>
        <v>36</v>
      </c>
      <c r="HH33">
        <v>114</v>
      </c>
      <c r="HI33" s="4">
        <f t="shared" ref="HI33:HI35" si="34">SUM(HH33:HH33)</f>
        <v>114</v>
      </c>
      <c r="HP33" s="11">
        <f t="shared" ref="HP33:HP35" si="35">SUM(HJ33:HO33)</f>
        <v>0</v>
      </c>
      <c r="HR33">
        <v>146</v>
      </c>
      <c r="HT33">
        <v>1</v>
      </c>
      <c r="HX33" s="4">
        <f t="shared" ref="HX33:HX35" si="36">SUM(HQ33:HW33)</f>
        <v>147</v>
      </c>
      <c r="HY33">
        <v>11</v>
      </c>
      <c r="HZ33">
        <v>1</v>
      </c>
      <c r="ID33">
        <v>30</v>
      </c>
      <c r="IE33" s="4">
        <f t="shared" ref="IE33:IE35" si="37">SUM(HY33:ID33)</f>
        <v>42</v>
      </c>
      <c r="IF33">
        <v>114</v>
      </c>
      <c r="IG33" s="4">
        <f t="shared" ref="IG33:IG35" si="38">SUM(IF33:IF33)</f>
        <v>114</v>
      </c>
      <c r="IN33">
        <f t="shared" ref="IN33:IN35" si="39">SUM(IH33:IM33)</f>
        <v>0</v>
      </c>
    </row>
    <row r="34" spans="1:248" x14ac:dyDescent="0.3">
      <c r="A34" s="11" t="s">
        <v>58</v>
      </c>
      <c r="B34" s="161">
        <v>36</v>
      </c>
      <c r="C34" s="161">
        <v>378</v>
      </c>
      <c r="D34" s="161" t="s">
        <v>165</v>
      </c>
      <c r="E34" s="161" t="s">
        <v>165</v>
      </c>
      <c r="F34" s="161">
        <v>27</v>
      </c>
      <c r="G34" s="161" t="s">
        <v>165</v>
      </c>
      <c r="H34" s="161">
        <v>33</v>
      </c>
      <c r="I34" s="161" t="s">
        <v>165</v>
      </c>
      <c r="J34" s="162"/>
      <c r="K34" s="109" t="s">
        <v>165</v>
      </c>
      <c r="L34" s="109">
        <v>94</v>
      </c>
      <c r="M34" s="109" t="s">
        <v>165</v>
      </c>
      <c r="N34" s="109">
        <v>19</v>
      </c>
      <c r="O34" s="109" t="s">
        <v>165</v>
      </c>
      <c r="P34" s="109" t="s">
        <v>165</v>
      </c>
      <c r="Q34" s="109"/>
      <c r="R34" s="163"/>
      <c r="S34" s="130">
        <v>426</v>
      </c>
      <c r="T34" s="105" t="s">
        <v>165</v>
      </c>
      <c r="U34" s="109" t="s">
        <v>165</v>
      </c>
      <c r="V34" s="109"/>
      <c r="W34" s="105">
        <v>59</v>
      </c>
      <c r="X34" s="105" t="s">
        <v>165</v>
      </c>
      <c r="Y34" s="105"/>
      <c r="Z34" s="105" t="s">
        <v>165</v>
      </c>
      <c r="AA34" s="105" t="s">
        <v>165</v>
      </c>
      <c r="AB34" s="186"/>
      <c r="AC34" s="161">
        <v>33</v>
      </c>
      <c r="AD34" s="161">
        <v>355</v>
      </c>
      <c r="AE34" s="161" t="s">
        <v>165</v>
      </c>
      <c r="AF34" s="161" t="s">
        <v>165</v>
      </c>
      <c r="AG34" s="161">
        <v>18</v>
      </c>
      <c r="AH34" s="161" t="s">
        <v>165</v>
      </c>
      <c r="AI34" s="161">
        <v>31</v>
      </c>
      <c r="AJ34" s="161" t="s">
        <v>165</v>
      </c>
      <c r="AK34" s="162"/>
      <c r="AL34" s="109" t="s">
        <v>165</v>
      </c>
      <c r="AM34" s="109">
        <v>78</v>
      </c>
      <c r="AN34" s="109" t="s">
        <v>165</v>
      </c>
      <c r="AO34" s="109">
        <v>18</v>
      </c>
      <c r="AP34" s="109" t="s">
        <v>165</v>
      </c>
      <c r="AQ34" s="109">
        <v>18</v>
      </c>
      <c r="AR34" s="109" t="s">
        <v>181</v>
      </c>
      <c r="AS34" s="163"/>
      <c r="AT34" s="130">
        <v>373</v>
      </c>
      <c r="AU34" s="105" t="s">
        <v>165</v>
      </c>
      <c r="AV34" s="109" t="s">
        <v>165</v>
      </c>
      <c r="AW34" s="109" t="s">
        <v>165</v>
      </c>
      <c r="AX34" s="105">
        <v>19</v>
      </c>
      <c r="AY34" s="105" t="s">
        <v>165</v>
      </c>
      <c r="AZ34" s="105" t="s">
        <v>165</v>
      </c>
      <c r="BA34" s="105" t="s">
        <v>165</v>
      </c>
      <c r="BB34" s="105" t="s">
        <v>165</v>
      </c>
      <c r="BC34" s="186"/>
      <c r="BD34" s="161">
        <v>24</v>
      </c>
      <c r="BE34" s="161">
        <v>387</v>
      </c>
      <c r="BF34" s="161"/>
      <c r="BG34" s="161"/>
      <c r="BH34" s="161" t="s">
        <v>165</v>
      </c>
      <c r="BI34" s="161"/>
      <c r="BJ34" s="161">
        <v>30</v>
      </c>
      <c r="BK34" s="161"/>
      <c r="BL34" s="162"/>
      <c r="BM34" s="109" t="s">
        <v>165</v>
      </c>
      <c r="BN34" s="109">
        <v>56</v>
      </c>
      <c r="BO34" s="109"/>
      <c r="BP34" s="109">
        <v>21</v>
      </c>
      <c r="BQ34" s="109"/>
      <c r="BR34" s="109">
        <v>25</v>
      </c>
      <c r="BS34" s="163"/>
      <c r="BT34" s="130">
        <v>354</v>
      </c>
      <c r="BU34" s="105"/>
      <c r="BV34" s="109" t="s">
        <v>165</v>
      </c>
      <c r="BW34" s="105">
        <v>24</v>
      </c>
      <c r="BX34" s="105"/>
      <c r="BY34" s="105"/>
      <c r="BZ34" s="105"/>
      <c r="CA34" s="165">
        <v>16</v>
      </c>
      <c r="CB34" s="105">
        <v>315</v>
      </c>
      <c r="CC34" s="105"/>
      <c r="CD34" s="105"/>
      <c r="CE34" s="105"/>
      <c r="CF34" s="105"/>
      <c r="CG34" s="105">
        <v>25</v>
      </c>
      <c r="CH34" s="105"/>
      <c r="CI34" s="112">
        <v>356</v>
      </c>
      <c r="CJ34" s="132" t="s">
        <v>165</v>
      </c>
      <c r="CK34" s="105">
        <v>40</v>
      </c>
      <c r="CL34" s="105"/>
      <c r="CM34" s="105">
        <v>17</v>
      </c>
      <c r="CN34" s="105"/>
      <c r="CO34" s="105">
        <v>21</v>
      </c>
      <c r="CP34" s="112"/>
      <c r="CQ34" s="130">
        <v>298</v>
      </c>
      <c r="CR34" s="99"/>
      <c r="CS34" s="99">
        <v>22</v>
      </c>
      <c r="CT34" s="99">
        <v>27</v>
      </c>
      <c r="CU34" s="99"/>
      <c r="CV34" s="99"/>
      <c r="CW34" s="99"/>
      <c r="CX34" s="127">
        <v>49</v>
      </c>
      <c r="CY34" s="65">
        <v>12</v>
      </c>
      <c r="CZ34" s="65">
        <v>303</v>
      </c>
      <c r="DA34" s="65"/>
      <c r="DB34" s="65"/>
      <c r="DC34" s="65"/>
      <c r="DD34" s="65"/>
      <c r="DE34" s="65">
        <v>34</v>
      </c>
      <c r="DF34" s="65"/>
      <c r="DG34" s="73">
        <v>349</v>
      </c>
      <c r="DH34" s="65">
        <v>3</v>
      </c>
      <c r="DI34" s="65">
        <v>45</v>
      </c>
      <c r="DJ34" s="65"/>
      <c r="DK34" s="65">
        <v>17</v>
      </c>
      <c r="DL34" s="65"/>
      <c r="DM34" s="65">
        <v>22</v>
      </c>
      <c r="DN34" s="65"/>
      <c r="DO34" s="73">
        <v>87</v>
      </c>
      <c r="DP34" s="73">
        <v>286</v>
      </c>
      <c r="DQ34" s="65"/>
      <c r="DR34" s="65">
        <v>21</v>
      </c>
      <c r="DS34" s="65"/>
      <c r="DT34" s="65">
        <v>14</v>
      </c>
      <c r="DU34" s="65"/>
      <c r="DV34" s="65"/>
      <c r="DW34" s="64">
        <v>35</v>
      </c>
      <c r="DX34" s="76">
        <v>13</v>
      </c>
      <c r="DY34" s="65">
        <v>303</v>
      </c>
      <c r="DZ34" s="65"/>
      <c r="EA34" s="65"/>
      <c r="EB34" s="65"/>
      <c r="EC34" s="65"/>
      <c r="ED34" s="65">
        <v>42</v>
      </c>
      <c r="EE34" s="65"/>
      <c r="EF34" s="73">
        <v>358</v>
      </c>
      <c r="EG34" s="65">
        <v>4</v>
      </c>
      <c r="EH34" s="65">
        <v>55</v>
      </c>
      <c r="EI34" s="65"/>
      <c r="EJ34" s="65">
        <v>25</v>
      </c>
      <c r="EK34" s="65"/>
      <c r="EL34" s="65">
        <v>19</v>
      </c>
      <c r="EM34" s="73">
        <v>103</v>
      </c>
      <c r="EN34" s="73">
        <v>275</v>
      </c>
      <c r="EO34" s="65"/>
      <c r="EP34" s="65">
        <v>14</v>
      </c>
      <c r="EQ34" s="65"/>
      <c r="ER34" s="65">
        <v>35</v>
      </c>
      <c r="ES34" s="65"/>
      <c r="ET34" s="65"/>
      <c r="EU34" s="64">
        <v>49</v>
      </c>
      <c r="EV34" s="76">
        <v>19</v>
      </c>
      <c r="EW34" s="65">
        <v>343</v>
      </c>
      <c r="EX34" s="65"/>
      <c r="EY34" s="65"/>
      <c r="EZ34" s="65"/>
      <c r="FA34" s="65"/>
      <c r="FB34" s="65">
        <v>33</v>
      </c>
      <c r="FC34" s="65"/>
      <c r="FD34" s="73">
        <v>395</v>
      </c>
      <c r="FE34" s="66"/>
      <c r="FF34" s="65">
        <v>52</v>
      </c>
      <c r="FG34" s="65"/>
      <c r="FH34" s="65">
        <v>14</v>
      </c>
      <c r="FI34" s="65"/>
      <c r="FJ34" s="65">
        <v>20</v>
      </c>
      <c r="FK34" s="73">
        <v>86</v>
      </c>
      <c r="FL34" s="73">
        <v>335</v>
      </c>
      <c r="FM34" s="65"/>
      <c r="FN34" s="65"/>
      <c r="FO34" s="65"/>
      <c r="FP34" s="65">
        <v>6</v>
      </c>
      <c r="FQ34" s="65"/>
      <c r="FR34" s="65"/>
      <c r="FS34" s="64">
        <v>6</v>
      </c>
      <c r="FT34" s="63">
        <v>16</v>
      </c>
      <c r="FU34" s="51">
        <v>384</v>
      </c>
      <c r="FV34" s="51">
        <v>0</v>
      </c>
      <c r="FW34" s="51">
        <v>0</v>
      </c>
      <c r="FX34" s="51">
        <v>0</v>
      </c>
      <c r="FY34" s="51">
        <v>0</v>
      </c>
      <c r="FZ34" s="51">
        <v>28</v>
      </c>
      <c r="GA34" s="51">
        <v>0</v>
      </c>
      <c r="GB34" s="61">
        <v>428</v>
      </c>
      <c r="GC34" s="51">
        <v>2</v>
      </c>
      <c r="GD34" s="51">
        <v>43</v>
      </c>
      <c r="GE34" s="51">
        <v>0</v>
      </c>
      <c r="GF34" s="51">
        <v>10</v>
      </c>
      <c r="GG34" s="51">
        <v>0</v>
      </c>
      <c r="GH34" s="51">
        <v>29</v>
      </c>
      <c r="GI34" s="61">
        <v>84</v>
      </c>
      <c r="GJ34" s="61">
        <v>368</v>
      </c>
      <c r="GK34" s="57">
        <v>0</v>
      </c>
      <c r="GL34" s="49">
        <v>14</v>
      </c>
      <c r="GM34" s="49">
        <v>0</v>
      </c>
      <c r="GN34" s="49">
        <v>16</v>
      </c>
      <c r="GO34" s="49">
        <v>0</v>
      </c>
      <c r="GP34" s="49">
        <v>0</v>
      </c>
      <c r="GQ34" s="48">
        <v>30</v>
      </c>
      <c r="GR34" s="34">
        <v>10</v>
      </c>
      <c r="GS34">
        <v>378</v>
      </c>
      <c r="GU34">
        <v>6</v>
      </c>
      <c r="GW34">
        <v>23</v>
      </c>
      <c r="GY34" s="4">
        <f t="shared" si="32"/>
        <v>417</v>
      </c>
      <c r="HA34">
        <v>38</v>
      </c>
      <c r="HD34">
        <v>7</v>
      </c>
      <c r="HF34">
        <v>35</v>
      </c>
      <c r="HG34" s="4">
        <f t="shared" si="33"/>
        <v>80</v>
      </c>
      <c r="HH34">
        <v>356</v>
      </c>
      <c r="HI34" s="4">
        <f t="shared" si="34"/>
        <v>356</v>
      </c>
      <c r="HK34">
        <v>24</v>
      </c>
      <c r="HM34">
        <v>11</v>
      </c>
      <c r="HP34" s="11">
        <f t="shared" si="35"/>
        <v>35</v>
      </c>
      <c r="HQ34">
        <v>4</v>
      </c>
      <c r="HR34">
        <v>356</v>
      </c>
      <c r="HT34">
        <v>14</v>
      </c>
      <c r="HV34">
        <v>32</v>
      </c>
      <c r="HX34" s="4">
        <f t="shared" si="36"/>
        <v>406</v>
      </c>
      <c r="HY34">
        <v>2</v>
      </c>
      <c r="HZ34">
        <v>49</v>
      </c>
      <c r="IC34">
        <v>13</v>
      </c>
      <c r="ID34">
        <v>35</v>
      </c>
      <c r="IE34" s="4">
        <f t="shared" si="37"/>
        <v>99</v>
      </c>
      <c r="IF34">
        <v>332</v>
      </c>
      <c r="IG34" s="4">
        <f t="shared" si="38"/>
        <v>332</v>
      </c>
      <c r="IH34">
        <v>1</v>
      </c>
      <c r="II34">
        <v>28</v>
      </c>
      <c r="IN34">
        <f t="shared" si="39"/>
        <v>29</v>
      </c>
    </row>
    <row r="35" spans="1:248" x14ac:dyDescent="0.3">
      <c r="A35" s="11" t="s">
        <v>59</v>
      </c>
      <c r="B35" s="161" t="s">
        <v>165</v>
      </c>
      <c r="C35" s="161">
        <v>390</v>
      </c>
      <c r="D35" s="161" t="s">
        <v>165</v>
      </c>
      <c r="E35" s="161" t="s">
        <v>165</v>
      </c>
      <c r="F35" s="161" t="s">
        <v>165</v>
      </c>
      <c r="G35" s="161" t="s">
        <v>165</v>
      </c>
      <c r="H35" s="161" t="s">
        <v>165</v>
      </c>
      <c r="I35" s="161" t="s">
        <v>165</v>
      </c>
      <c r="J35" s="162"/>
      <c r="K35" s="109">
        <v>66</v>
      </c>
      <c r="L35" s="109" t="s">
        <v>165</v>
      </c>
      <c r="M35" s="109">
        <v>88</v>
      </c>
      <c r="N35" s="109" t="s">
        <v>165</v>
      </c>
      <c r="O35" s="109" t="s">
        <v>165</v>
      </c>
      <c r="P35" s="109">
        <v>84</v>
      </c>
      <c r="Q35" s="109"/>
      <c r="R35" s="163"/>
      <c r="S35" s="130">
        <v>304</v>
      </c>
      <c r="T35" s="105" t="s">
        <v>165</v>
      </c>
      <c r="U35" s="105" t="s">
        <v>165</v>
      </c>
      <c r="V35" s="105"/>
      <c r="W35" s="105" t="s">
        <v>165</v>
      </c>
      <c r="X35" s="105" t="s">
        <v>165</v>
      </c>
      <c r="Y35" s="105"/>
      <c r="Z35" s="105" t="s">
        <v>165</v>
      </c>
      <c r="AA35" s="105" t="s">
        <v>165</v>
      </c>
      <c r="AB35" s="186"/>
      <c r="AC35" s="161" t="s">
        <v>165</v>
      </c>
      <c r="AD35" s="161">
        <v>339</v>
      </c>
      <c r="AE35" s="161" t="s">
        <v>165</v>
      </c>
      <c r="AF35" s="161" t="s">
        <v>165</v>
      </c>
      <c r="AG35" s="161" t="s">
        <v>165</v>
      </c>
      <c r="AH35" s="161" t="s">
        <v>165</v>
      </c>
      <c r="AI35" s="161" t="s">
        <v>165</v>
      </c>
      <c r="AJ35" s="161" t="s">
        <v>165</v>
      </c>
      <c r="AK35" s="162"/>
      <c r="AL35" s="109">
        <v>65</v>
      </c>
      <c r="AM35" s="109" t="s">
        <v>165</v>
      </c>
      <c r="AN35" s="109">
        <v>50</v>
      </c>
      <c r="AO35" s="109" t="s">
        <v>165</v>
      </c>
      <c r="AP35" s="109" t="s">
        <v>165</v>
      </c>
      <c r="AQ35" s="109">
        <v>83</v>
      </c>
      <c r="AR35" s="109" t="s">
        <v>181</v>
      </c>
      <c r="AS35" s="163"/>
      <c r="AT35" s="130">
        <v>255</v>
      </c>
      <c r="AU35" s="105" t="s">
        <v>165</v>
      </c>
      <c r="AV35" s="105" t="s">
        <v>165</v>
      </c>
      <c r="AW35" s="105" t="s">
        <v>165</v>
      </c>
      <c r="AX35" s="105" t="s">
        <v>165</v>
      </c>
      <c r="AY35" s="105" t="s">
        <v>165</v>
      </c>
      <c r="AZ35" s="105" t="s">
        <v>165</v>
      </c>
      <c r="BA35" s="105" t="s">
        <v>165</v>
      </c>
      <c r="BB35" s="105" t="s">
        <v>165</v>
      </c>
      <c r="BC35" s="186"/>
      <c r="BD35" s="161"/>
      <c r="BE35" s="161">
        <v>365</v>
      </c>
      <c r="BF35" s="161"/>
      <c r="BG35" s="161"/>
      <c r="BH35" s="161" t="s">
        <v>165</v>
      </c>
      <c r="BI35" s="161"/>
      <c r="BJ35" s="161"/>
      <c r="BK35" s="161"/>
      <c r="BL35" s="162"/>
      <c r="BM35" s="109">
        <v>66</v>
      </c>
      <c r="BN35" s="109"/>
      <c r="BO35" s="109">
        <v>30</v>
      </c>
      <c r="BP35" s="109"/>
      <c r="BQ35" s="109"/>
      <c r="BR35" s="109">
        <v>105</v>
      </c>
      <c r="BS35" s="163">
        <v>201</v>
      </c>
      <c r="BT35" s="130">
        <v>258</v>
      </c>
      <c r="BU35" s="105"/>
      <c r="BV35" s="105"/>
      <c r="BW35" s="105">
        <v>22</v>
      </c>
      <c r="BX35" s="105">
        <v>11</v>
      </c>
      <c r="BY35" s="105"/>
      <c r="BZ35" s="105">
        <f>SUM(BU35:BY35)</f>
        <v>33</v>
      </c>
      <c r="CA35" s="165"/>
      <c r="CB35" s="105">
        <v>371</v>
      </c>
      <c r="CC35" s="105"/>
      <c r="CD35" s="105"/>
      <c r="CE35" s="105"/>
      <c r="CF35" s="105"/>
      <c r="CG35" s="105">
        <v>0</v>
      </c>
      <c r="CH35" s="105"/>
      <c r="CI35" s="112">
        <v>371</v>
      </c>
      <c r="CJ35" s="132">
        <v>68</v>
      </c>
      <c r="CK35" s="105"/>
      <c r="CL35" s="105"/>
      <c r="CM35" s="105"/>
      <c r="CN35" s="105"/>
      <c r="CO35" s="105">
        <v>134</v>
      </c>
      <c r="CP35" s="112">
        <v>202</v>
      </c>
      <c r="CQ35" s="130">
        <v>236</v>
      </c>
      <c r="CR35" s="99"/>
      <c r="CS35" s="99"/>
      <c r="CT35" s="99">
        <v>45</v>
      </c>
      <c r="CU35" s="99">
        <v>24</v>
      </c>
      <c r="CV35" s="99"/>
      <c r="CW35" s="99"/>
      <c r="CX35" s="127">
        <v>69</v>
      </c>
      <c r="CY35" s="65"/>
      <c r="CZ35" s="65">
        <v>374</v>
      </c>
      <c r="DA35" s="65"/>
      <c r="DB35" s="65"/>
      <c r="DC35" s="65"/>
      <c r="DD35" s="65"/>
      <c r="DE35" s="65"/>
      <c r="DF35" s="65"/>
      <c r="DG35" s="73">
        <v>374</v>
      </c>
      <c r="DH35" s="65">
        <v>69</v>
      </c>
      <c r="DI35" s="65"/>
      <c r="DJ35" s="65"/>
      <c r="DK35" s="65"/>
      <c r="DL35" s="65"/>
      <c r="DM35" s="65">
        <v>125</v>
      </c>
      <c r="DN35" s="65"/>
      <c r="DO35" s="73">
        <v>194</v>
      </c>
      <c r="DP35" s="73">
        <v>248</v>
      </c>
      <c r="DQ35" s="65"/>
      <c r="DR35" s="65"/>
      <c r="DS35" s="65">
        <v>47</v>
      </c>
      <c r="DT35" s="65">
        <v>28</v>
      </c>
      <c r="DU35" s="65"/>
      <c r="DV35" s="65"/>
      <c r="DW35" s="64">
        <v>75</v>
      </c>
      <c r="DX35" s="76"/>
      <c r="DY35" s="65">
        <v>374</v>
      </c>
      <c r="DZ35" s="65"/>
      <c r="EA35" s="65"/>
      <c r="EB35" s="65"/>
      <c r="EC35" s="65"/>
      <c r="ED35" s="65"/>
      <c r="EE35" s="65"/>
      <c r="EF35" s="73">
        <v>374</v>
      </c>
      <c r="EG35" s="65">
        <v>63</v>
      </c>
      <c r="EH35" s="65"/>
      <c r="EI35" s="65"/>
      <c r="EJ35" s="65"/>
      <c r="EK35" s="65"/>
      <c r="EL35" s="65">
        <v>126</v>
      </c>
      <c r="EM35" s="73">
        <v>189</v>
      </c>
      <c r="EN35" s="73">
        <v>243</v>
      </c>
      <c r="EO35" s="65"/>
      <c r="EP35" s="65"/>
      <c r="EQ35" s="65">
        <v>40</v>
      </c>
      <c r="ER35" s="65">
        <v>14</v>
      </c>
      <c r="ES35" s="65"/>
      <c r="ET35" s="65"/>
      <c r="EU35" s="64">
        <v>54</v>
      </c>
      <c r="EV35" s="76"/>
      <c r="EW35" s="65">
        <v>372</v>
      </c>
      <c r="EX35" s="65"/>
      <c r="EY35" s="65"/>
      <c r="EZ35" s="65"/>
      <c r="FA35" s="65"/>
      <c r="FB35" s="65"/>
      <c r="FC35" s="65"/>
      <c r="FD35" s="73">
        <v>372</v>
      </c>
      <c r="FE35" s="65">
        <v>52</v>
      </c>
      <c r="FF35" s="65"/>
      <c r="FG35" s="65"/>
      <c r="FH35" s="65"/>
      <c r="FI35" s="65"/>
      <c r="FJ35" s="65">
        <v>142</v>
      </c>
      <c r="FK35" s="73">
        <v>194</v>
      </c>
      <c r="FL35" s="73">
        <v>224</v>
      </c>
      <c r="FM35" s="65"/>
      <c r="FN35" s="65"/>
      <c r="FO35" s="65">
        <v>39</v>
      </c>
      <c r="FP35" s="65">
        <v>15</v>
      </c>
      <c r="FQ35" s="65"/>
      <c r="FR35" s="65"/>
      <c r="FS35" s="64">
        <v>54</v>
      </c>
      <c r="FT35" s="63">
        <v>0</v>
      </c>
      <c r="FU35" s="51">
        <v>399</v>
      </c>
      <c r="FV35" s="51">
        <v>0</v>
      </c>
      <c r="FW35" s="51">
        <v>0</v>
      </c>
      <c r="FX35" s="51">
        <v>0</v>
      </c>
      <c r="FY35" s="51">
        <v>0</v>
      </c>
      <c r="FZ35" s="51">
        <v>0</v>
      </c>
      <c r="GA35" s="51">
        <v>0</v>
      </c>
      <c r="GB35" s="61">
        <v>399</v>
      </c>
      <c r="GC35" s="51">
        <v>51</v>
      </c>
      <c r="GD35" s="51">
        <v>0</v>
      </c>
      <c r="GE35" s="51">
        <v>0</v>
      </c>
      <c r="GF35" s="51">
        <v>0</v>
      </c>
      <c r="GG35" s="51">
        <v>0</v>
      </c>
      <c r="GH35" s="51">
        <v>175</v>
      </c>
      <c r="GI35" s="61">
        <v>226</v>
      </c>
      <c r="GJ35" s="61">
        <v>201</v>
      </c>
      <c r="GK35" s="57">
        <v>0</v>
      </c>
      <c r="GL35" s="49">
        <v>0</v>
      </c>
      <c r="GM35" s="49">
        <v>21</v>
      </c>
      <c r="GN35" s="49">
        <v>28</v>
      </c>
      <c r="GO35" s="49">
        <v>0</v>
      </c>
      <c r="GP35" s="49">
        <v>0</v>
      </c>
      <c r="GQ35" s="48">
        <v>49</v>
      </c>
      <c r="GR35" s="34"/>
      <c r="GS35">
        <v>420</v>
      </c>
      <c r="GY35" s="4">
        <f t="shared" si="32"/>
        <v>420</v>
      </c>
      <c r="GZ35">
        <v>42</v>
      </c>
      <c r="HF35">
        <v>214</v>
      </c>
      <c r="HG35" s="4">
        <f t="shared" si="33"/>
        <v>256</v>
      </c>
      <c r="HH35">
        <v>203</v>
      </c>
      <c r="HI35" s="4">
        <f t="shared" si="34"/>
        <v>203</v>
      </c>
      <c r="HL35">
        <v>21</v>
      </c>
      <c r="HM35">
        <v>22</v>
      </c>
      <c r="HP35" s="11">
        <f t="shared" si="35"/>
        <v>43</v>
      </c>
      <c r="HR35">
        <v>393</v>
      </c>
      <c r="HX35" s="4">
        <f t="shared" si="36"/>
        <v>393</v>
      </c>
      <c r="HY35">
        <v>41</v>
      </c>
      <c r="ID35">
        <v>206</v>
      </c>
      <c r="IE35" s="4">
        <f t="shared" si="37"/>
        <v>247</v>
      </c>
      <c r="IF35">
        <v>187</v>
      </c>
      <c r="IG35" s="4">
        <f t="shared" si="38"/>
        <v>187</v>
      </c>
      <c r="IJ35">
        <v>43</v>
      </c>
      <c r="IK35">
        <v>30</v>
      </c>
      <c r="IN35">
        <f t="shared" si="39"/>
        <v>73</v>
      </c>
    </row>
    <row r="36" spans="1:248" x14ac:dyDescent="0.3">
      <c r="A36" s="11" t="s">
        <v>155</v>
      </c>
      <c r="B36" s="161" t="s">
        <v>165</v>
      </c>
      <c r="C36" s="161">
        <v>311</v>
      </c>
      <c r="D36" s="161" t="s">
        <v>165</v>
      </c>
      <c r="E36" s="161" t="s">
        <v>165</v>
      </c>
      <c r="F36" s="161">
        <v>10</v>
      </c>
      <c r="G36" s="161" t="s">
        <v>165</v>
      </c>
      <c r="H36" s="161" t="s">
        <v>165</v>
      </c>
      <c r="I36" s="161" t="s">
        <v>165</v>
      </c>
      <c r="J36" s="162"/>
      <c r="K36" s="109">
        <v>29</v>
      </c>
      <c r="L36" s="109">
        <v>15</v>
      </c>
      <c r="M36" s="109" t="s">
        <v>165</v>
      </c>
      <c r="N36" s="109" t="s">
        <v>165</v>
      </c>
      <c r="O36" s="109" t="s">
        <v>165</v>
      </c>
      <c r="P36" s="109">
        <v>64</v>
      </c>
      <c r="Q36" s="109"/>
      <c r="R36" s="163"/>
      <c r="S36" s="130">
        <v>256</v>
      </c>
      <c r="T36" s="105" t="s">
        <v>165</v>
      </c>
      <c r="U36" s="105" t="s">
        <v>165</v>
      </c>
      <c r="V36" s="105"/>
      <c r="W36" s="105" t="s">
        <v>165</v>
      </c>
      <c r="X36" s="105" t="s">
        <v>165</v>
      </c>
      <c r="Y36" s="105"/>
      <c r="Z36" s="105" t="s">
        <v>165</v>
      </c>
      <c r="AA36" s="105" t="s">
        <v>165</v>
      </c>
      <c r="AB36" s="186"/>
      <c r="AC36" s="161" t="s">
        <v>165</v>
      </c>
      <c r="AD36" s="161">
        <v>301</v>
      </c>
      <c r="AE36" s="161" t="s">
        <v>165</v>
      </c>
      <c r="AF36" s="161" t="s">
        <v>165</v>
      </c>
      <c r="AG36" s="161">
        <v>11</v>
      </c>
      <c r="AH36" s="161" t="s">
        <v>165</v>
      </c>
      <c r="AI36" s="161" t="s">
        <v>165</v>
      </c>
      <c r="AJ36" s="161" t="s">
        <v>165</v>
      </c>
      <c r="AK36" s="162"/>
      <c r="AL36" s="109">
        <v>24</v>
      </c>
      <c r="AM36" s="109">
        <v>19</v>
      </c>
      <c r="AN36" s="109" t="s">
        <v>165</v>
      </c>
      <c r="AO36" s="109" t="s">
        <v>165</v>
      </c>
      <c r="AP36" s="109" t="s">
        <v>165</v>
      </c>
      <c r="AQ36" s="109">
        <v>50</v>
      </c>
      <c r="AR36" s="109" t="s">
        <v>181</v>
      </c>
      <c r="AS36" s="163"/>
      <c r="AT36" s="130">
        <v>254</v>
      </c>
      <c r="AU36" s="105" t="s">
        <v>165</v>
      </c>
      <c r="AV36" s="105" t="s">
        <v>165</v>
      </c>
      <c r="AW36" s="105" t="s">
        <v>165</v>
      </c>
      <c r="AX36" s="105" t="s">
        <v>165</v>
      </c>
      <c r="AY36" s="105">
        <v>10</v>
      </c>
      <c r="AZ36" s="105" t="s">
        <v>165</v>
      </c>
      <c r="BA36" s="105" t="s">
        <v>165</v>
      </c>
      <c r="BB36" s="105" t="s">
        <v>165</v>
      </c>
      <c r="BC36" s="186"/>
      <c r="BD36" s="161" t="s">
        <v>165</v>
      </c>
      <c r="BE36" s="161">
        <v>288</v>
      </c>
      <c r="BF36" s="161"/>
      <c r="BG36" s="161"/>
      <c r="BH36" s="161">
        <v>15</v>
      </c>
      <c r="BI36" s="161"/>
      <c r="BJ36" s="161" t="s">
        <v>165</v>
      </c>
      <c r="BK36" s="161"/>
      <c r="BL36" s="162"/>
      <c r="BM36" s="109">
        <v>22</v>
      </c>
      <c r="BN36" s="109">
        <v>22</v>
      </c>
      <c r="BO36" s="109"/>
      <c r="BP36" s="109" t="s">
        <v>165</v>
      </c>
      <c r="BQ36" s="109"/>
      <c r="BR36" s="109">
        <v>54</v>
      </c>
      <c r="BS36" s="163"/>
      <c r="BT36" s="130">
        <v>245</v>
      </c>
      <c r="BU36" s="105"/>
      <c r="BV36" s="105"/>
      <c r="BW36" s="105"/>
      <c r="BX36" s="105">
        <v>11</v>
      </c>
      <c r="BY36" s="105"/>
      <c r="BZ36" s="105">
        <f>SUM(BU36:BY36)</f>
        <v>11</v>
      </c>
      <c r="CA36" s="165"/>
      <c r="CB36" s="105">
        <v>269</v>
      </c>
      <c r="CC36" s="105"/>
      <c r="CD36" s="105"/>
      <c r="CE36" s="105" t="s">
        <v>165</v>
      </c>
      <c r="CF36" s="105"/>
      <c r="CG36" s="105" t="s">
        <v>165</v>
      </c>
      <c r="CH36" s="105"/>
      <c r="CI36" s="112"/>
      <c r="CJ36" s="132">
        <v>18</v>
      </c>
      <c r="CK36" s="105">
        <v>16</v>
      </c>
      <c r="CL36" s="105"/>
      <c r="CM36" s="105" t="s">
        <v>165</v>
      </c>
      <c r="CN36" s="105"/>
      <c r="CO36" s="105">
        <v>54</v>
      </c>
      <c r="CP36" s="112"/>
      <c r="CQ36" s="130">
        <v>222</v>
      </c>
      <c r="CR36" s="99"/>
      <c r="CS36" s="99">
        <v>24</v>
      </c>
      <c r="CT36" s="99"/>
      <c r="CU36" s="99"/>
      <c r="CV36" s="99"/>
      <c r="CW36" s="99"/>
      <c r="CX36" s="127">
        <v>24</v>
      </c>
      <c r="CY36" s="65"/>
      <c r="CZ36" s="65">
        <v>285</v>
      </c>
      <c r="DA36" s="65"/>
      <c r="DB36" s="65"/>
      <c r="DC36" s="65">
        <v>4</v>
      </c>
      <c r="DD36" s="65"/>
      <c r="DE36" s="65">
        <v>7</v>
      </c>
      <c r="DF36" s="65"/>
      <c r="DG36" s="73">
        <v>296</v>
      </c>
      <c r="DH36" s="65">
        <v>18</v>
      </c>
      <c r="DI36" s="65">
        <v>12</v>
      </c>
      <c r="DJ36" s="65"/>
      <c r="DK36" s="65"/>
      <c r="DL36" s="65"/>
      <c r="DM36" s="65">
        <v>65</v>
      </c>
      <c r="DN36" s="65"/>
      <c r="DO36" s="73">
        <v>95</v>
      </c>
      <c r="DP36" s="73">
        <v>224</v>
      </c>
      <c r="DQ36" s="65"/>
      <c r="DR36" s="65">
        <v>38</v>
      </c>
      <c r="DS36" s="65"/>
      <c r="DT36" s="65">
        <v>17</v>
      </c>
      <c r="DU36" s="65"/>
      <c r="DV36" s="65"/>
      <c r="DW36" s="64">
        <v>55</v>
      </c>
      <c r="DX36" s="76"/>
      <c r="DY36" s="65"/>
      <c r="DZ36" s="65"/>
      <c r="EA36" s="65"/>
      <c r="EB36" s="65"/>
      <c r="EC36" s="65"/>
      <c r="ED36" s="65"/>
      <c r="EE36" s="65"/>
      <c r="EF36" s="73"/>
      <c r="EG36" s="65"/>
      <c r="EH36" s="65"/>
      <c r="EI36" s="65"/>
      <c r="EJ36" s="65"/>
      <c r="EK36" s="65"/>
      <c r="EL36" s="65"/>
      <c r="EM36" s="73"/>
      <c r="EN36" s="73"/>
      <c r="EO36" s="65"/>
      <c r="EP36" s="65"/>
      <c r="EQ36" s="65"/>
      <c r="ER36" s="65"/>
      <c r="ES36" s="65"/>
      <c r="ET36" s="65"/>
      <c r="EU36" s="64"/>
      <c r="EV36" s="76"/>
      <c r="EW36" s="65"/>
      <c r="EX36" s="65"/>
      <c r="EY36" s="65"/>
      <c r="EZ36" s="65"/>
      <c r="FA36" s="65"/>
      <c r="FB36" s="65"/>
      <c r="FC36" s="65"/>
      <c r="FD36" s="73"/>
      <c r="FE36" s="65"/>
      <c r="FF36" s="65"/>
      <c r="FG36" s="65"/>
      <c r="FH36" s="65"/>
      <c r="FI36" s="65"/>
      <c r="FJ36" s="65"/>
      <c r="FK36" s="73"/>
      <c r="FL36" s="73"/>
      <c r="FM36" s="65"/>
      <c r="FN36" s="65"/>
      <c r="FO36" s="65"/>
      <c r="FP36" s="65"/>
      <c r="FQ36" s="65"/>
      <c r="FR36" s="65"/>
      <c r="FS36" s="64"/>
      <c r="FT36" s="63"/>
      <c r="FU36" s="51"/>
      <c r="FV36" s="51"/>
      <c r="FW36" s="51"/>
      <c r="FX36" s="51"/>
      <c r="FY36" s="51"/>
      <c r="FZ36" s="51"/>
      <c r="GA36" s="51"/>
      <c r="GB36" s="61"/>
      <c r="GC36" s="51"/>
      <c r="GD36" s="51"/>
      <c r="GE36" s="51"/>
      <c r="GF36" s="51"/>
      <c r="GG36" s="51"/>
      <c r="GH36" s="51"/>
      <c r="GI36" s="61"/>
      <c r="GJ36" s="61"/>
      <c r="GK36" s="57"/>
      <c r="GL36" s="49"/>
      <c r="GM36" s="49"/>
      <c r="GN36" s="49"/>
      <c r="GO36" s="49"/>
      <c r="GP36" s="49"/>
      <c r="GQ36" s="48"/>
      <c r="GR36" s="34"/>
      <c r="GY36" s="4"/>
      <c r="HG36" s="4"/>
      <c r="HI36" s="4"/>
      <c r="HP36" s="11"/>
      <c r="HX36" s="4"/>
      <c r="IE36" s="4"/>
      <c r="IG36" s="4"/>
    </row>
    <row r="37" spans="1:248" x14ac:dyDescent="0.3">
      <c r="A37" s="11" t="s">
        <v>149</v>
      </c>
      <c r="B37" s="161" t="s">
        <v>165</v>
      </c>
      <c r="C37" s="161">
        <v>352</v>
      </c>
      <c r="D37" s="161" t="s">
        <v>165</v>
      </c>
      <c r="E37" s="161" t="s">
        <v>165</v>
      </c>
      <c r="F37" s="161" t="s">
        <v>165</v>
      </c>
      <c r="G37" s="161" t="s">
        <v>165</v>
      </c>
      <c r="H37" s="161" t="s">
        <v>165</v>
      </c>
      <c r="I37" s="161" t="s">
        <v>165</v>
      </c>
      <c r="J37" s="162"/>
      <c r="K37" s="109">
        <v>13</v>
      </c>
      <c r="L37" s="109" t="s">
        <v>165</v>
      </c>
      <c r="M37" s="109" t="s">
        <v>165</v>
      </c>
      <c r="N37" s="109" t="s">
        <v>165</v>
      </c>
      <c r="O37" s="109" t="s">
        <v>165</v>
      </c>
      <c r="P37" s="109">
        <v>89</v>
      </c>
      <c r="Q37" s="109"/>
      <c r="R37" s="163"/>
      <c r="S37" s="130">
        <v>251</v>
      </c>
      <c r="T37" s="105" t="s">
        <v>165</v>
      </c>
      <c r="U37" s="105" t="s">
        <v>165</v>
      </c>
      <c r="V37" s="105"/>
      <c r="W37" s="105">
        <v>19</v>
      </c>
      <c r="X37" s="105">
        <v>18</v>
      </c>
      <c r="Y37" s="105"/>
      <c r="Z37" s="105" t="s">
        <v>165</v>
      </c>
      <c r="AA37" s="105" t="s">
        <v>165</v>
      </c>
      <c r="AB37" s="186"/>
      <c r="AC37" s="161" t="s">
        <v>165</v>
      </c>
      <c r="AD37" s="161">
        <v>380</v>
      </c>
      <c r="AE37" s="161" t="s">
        <v>165</v>
      </c>
      <c r="AF37" s="161" t="s">
        <v>165</v>
      </c>
      <c r="AG37" s="161" t="s">
        <v>165</v>
      </c>
      <c r="AH37" s="161" t="s">
        <v>165</v>
      </c>
      <c r="AI37" s="161" t="s">
        <v>165</v>
      </c>
      <c r="AJ37" s="161" t="s">
        <v>165</v>
      </c>
      <c r="AK37" s="162"/>
      <c r="AL37" s="109">
        <v>33</v>
      </c>
      <c r="AM37" s="109" t="s">
        <v>165</v>
      </c>
      <c r="AN37" s="109" t="s">
        <v>165</v>
      </c>
      <c r="AO37" s="109" t="s">
        <v>165</v>
      </c>
      <c r="AP37" s="109" t="s">
        <v>165</v>
      </c>
      <c r="AQ37" s="109">
        <v>89</v>
      </c>
      <c r="AR37" s="109" t="s">
        <v>181</v>
      </c>
      <c r="AS37" s="163"/>
      <c r="AT37" s="130">
        <v>271</v>
      </c>
      <c r="AU37" s="105" t="s">
        <v>165</v>
      </c>
      <c r="AV37" s="105" t="s">
        <v>165</v>
      </c>
      <c r="AW37" s="105" t="s">
        <v>165</v>
      </c>
      <c r="AX37" s="105" t="s">
        <v>165</v>
      </c>
      <c r="AY37" s="105">
        <v>13</v>
      </c>
      <c r="AZ37" s="105" t="s">
        <v>165</v>
      </c>
      <c r="BA37" s="105" t="s">
        <v>165</v>
      </c>
      <c r="BB37" s="105" t="s">
        <v>165</v>
      </c>
      <c r="BC37" s="186"/>
      <c r="BD37" s="161"/>
      <c r="BE37" s="161">
        <v>360</v>
      </c>
      <c r="BF37" s="161"/>
      <c r="BG37" s="161"/>
      <c r="BH37" s="161" t="s">
        <v>165</v>
      </c>
      <c r="BI37" s="161"/>
      <c r="BJ37" s="161"/>
      <c r="BK37" s="161"/>
      <c r="BL37" s="162"/>
      <c r="BM37" s="109">
        <v>35</v>
      </c>
      <c r="BN37" s="109"/>
      <c r="BO37" s="109"/>
      <c r="BP37" s="109"/>
      <c r="BQ37" s="109"/>
      <c r="BR37" s="109">
        <v>83</v>
      </c>
      <c r="BS37" s="163">
        <v>118</v>
      </c>
      <c r="BT37" s="130">
        <v>260</v>
      </c>
      <c r="BU37" s="105"/>
      <c r="BV37" s="105"/>
      <c r="BW37" s="105">
        <v>19</v>
      </c>
      <c r="BX37" s="105">
        <v>16</v>
      </c>
      <c r="BY37" s="105"/>
      <c r="BZ37" s="105">
        <f>SUM(BU37:BY37)</f>
        <v>35</v>
      </c>
      <c r="CA37" s="165"/>
      <c r="CB37" s="105">
        <v>353</v>
      </c>
      <c r="CC37" s="105"/>
      <c r="CD37" s="105"/>
      <c r="CE37" s="105"/>
      <c r="CF37" s="105"/>
      <c r="CG37" s="105"/>
      <c r="CH37" s="105"/>
      <c r="CI37" s="112">
        <v>353</v>
      </c>
      <c r="CJ37" s="132">
        <v>47</v>
      </c>
      <c r="CK37" s="105" t="s">
        <v>165</v>
      </c>
      <c r="CL37" s="105"/>
      <c r="CM37" s="105" t="s">
        <v>165</v>
      </c>
      <c r="CN37" s="105"/>
      <c r="CO37" s="105">
        <v>79</v>
      </c>
      <c r="CP37" s="112"/>
      <c r="CQ37" s="130">
        <v>274</v>
      </c>
      <c r="CR37" s="99"/>
      <c r="CS37" s="99"/>
      <c r="CT37" s="99">
        <v>34</v>
      </c>
      <c r="CU37" s="99">
        <v>12</v>
      </c>
      <c r="CV37" s="99"/>
      <c r="CW37" s="99"/>
      <c r="CX37" s="127">
        <v>46</v>
      </c>
      <c r="CY37" s="98"/>
      <c r="CZ37" s="98">
        <v>313</v>
      </c>
      <c r="DA37" s="98"/>
      <c r="DB37" s="98"/>
      <c r="DC37" s="98"/>
      <c r="DD37" s="98"/>
      <c r="DE37" s="98"/>
      <c r="DF37" s="98"/>
      <c r="DG37" s="91">
        <v>313</v>
      </c>
      <c r="DH37" s="98">
        <v>32</v>
      </c>
      <c r="DI37" s="98"/>
      <c r="DJ37" s="98"/>
      <c r="DK37" s="98"/>
      <c r="DL37" s="98"/>
      <c r="DM37" s="98">
        <v>78</v>
      </c>
      <c r="DN37" s="98"/>
      <c r="DO37" s="91">
        <v>110</v>
      </c>
      <c r="DP37" s="102">
        <v>235</v>
      </c>
      <c r="DQ37" s="98"/>
      <c r="DR37" s="98"/>
      <c r="DS37" s="98">
        <v>16</v>
      </c>
      <c r="DT37" s="98">
        <v>12</v>
      </c>
      <c r="DU37" s="98"/>
      <c r="DV37" s="98"/>
      <c r="DW37" s="90">
        <v>28</v>
      </c>
      <c r="DX37" s="76"/>
      <c r="DY37" s="65">
        <v>292</v>
      </c>
      <c r="DZ37" s="65"/>
      <c r="EA37" s="65"/>
      <c r="EB37" s="65"/>
      <c r="EC37" s="65"/>
      <c r="ED37" s="65"/>
      <c r="EE37" s="65"/>
      <c r="EF37" s="73">
        <v>292</v>
      </c>
      <c r="EG37" s="65">
        <v>24</v>
      </c>
      <c r="EH37" s="65"/>
      <c r="EI37" s="65"/>
      <c r="EJ37" s="65"/>
      <c r="EK37" s="65"/>
      <c r="EL37" s="65">
        <v>78</v>
      </c>
      <c r="EM37" s="73">
        <v>102</v>
      </c>
      <c r="EN37" s="73">
        <v>203</v>
      </c>
      <c r="EO37" s="65"/>
      <c r="EP37" s="65"/>
      <c r="EQ37" s="65">
        <v>15</v>
      </c>
      <c r="ER37" s="65"/>
      <c r="ES37" s="65"/>
      <c r="ET37" s="65"/>
      <c r="EU37" s="64">
        <v>15</v>
      </c>
      <c r="EV37" s="76"/>
      <c r="EW37" s="65"/>
      <c r="EX37" s="65"/>
      <c r="EY37" s="65"/>
      <c r="EZ37" s="65"/>
      <c r="FA37" s="65"/>
      <c r="FB37" s="65"/>
      <c r="FC37" s="65"/>
      <c r="FD37" s="73"/>
      <c r="FE37" s="65"/>
      <c r="FF37" s="65"/>
      <c r="FG37" s="65"/>
      <c r="FH37" s="65"/>
      <c r="FI37" s="65"/>
      <c r="FJ37" s="65"/>
      <c r="FK37" s="73"/>
      <c r="FL37" s="73"/>
      <c r="FM37" s="65"/>
      <c r="FN37" s="65"/>
      <c r="FO37" s="65"/>
      <c r="FP37" s="65"/>
      <c r="FQ37" s="65"/>
      <c r="FR37" s="65"/>
      <c r="FS37" s="64"/>
      <c r="FT37" s="63"/>
      <c r="FU37" s="51"/>
      <c r="FV37" s="51"/>
      <c r="FW37" s="51"/>
      <c r="FX37" s="51"/>
      <c r="FY37" s="51"/>
      <c r="FZ37" s="51"/>
      <c r="GA37" s="51"/>
      <c r="GB37" s="61"/>
      <c r="GC37" s="51"/>
      <c r="GD37" s="51"/>
      <c r="GE37" s="51"/>
      <c r="GF37" s="51"/>
      <c r="GG37" s="51"/>
      <c r="GH37" s="51"/>
      <c r="GI37" s="61"/>
      <c r="GJ37" s="61"/>
      <c r="GK37" s="57"/>
      <c r="GL37" s="49"/>
      <c r="GM37" s="49"/>
      <c r="GN37" s="49"/>
      <c r="GO37" s="49"/>
      <c r="GP37" s="49"/>
      <c r="GQ37" s="48"/>
      <c r="GR37" s="34"/>
      <c r="GY37" s="4"/>
      <c r="HG37" s="4"/>
      <c r="HI37" s="4"/>
      <c r="HP37" s="11"/>
      <c r="HX37" s="4"/>
      <c r="IE37" s="4"/>
      <c r="IG37" s="4"/>
    </row>
    <row r="38" spans="1:248" x14ac:dyDescent="0.3">
      <c r="A38" s="11" t="s">
        <v>60</v>
      </c>
      <c r="B38" s="8"/>
      <c r="C38" s="8"/>
      <c r="D38" s="8"/>
      <c r="E38" s="8"/>
      <c r="F38" s="8"/>
      <c r="G38" s="8"/>
      <c r="H38" s="8"/>
      <c r="I38" s="8"/>
      <c r="J38" s="4"/>
      <c r="K38" s="8"/>
      <c r="L38" s="8"/>
      <c r="M38" s="8"/>
      <c r="N38" s="8"/>
      <c r="O38" s="8"/>
      <c r="P38" s="8"/>
      <c r="Q38" s="8"/>
      <c r="R38" s="4"/>
      <c r="S38" s="128"/>
      <c r="T38" s="8"/>
      <c r="U38" s="8"/>
      <c r="V38" s="8"/>
      <c r="W38" s="8"/>
      <c r="X38" s="8"/>
      <c r="Y38" s="8"/>
      <c r="Z38" s="8"/>
      <c r="AA38" s="8"/>
      <c r="AB38" s="11"/>
      <c r="AC38" s="8"/>
      <c r="AD38" s="8"/>
      <c r="AE38" s="8"/>
      <c r="AF38" s="8"/>
      <c r="AG38" s="8"/>
      <c r="AH38" s="8"/>
      <c r="AI38" s="8"/>
      <c r="AJ38" s="8"/>
      <c r="AK38" s="4"/>
      <c r="AL38" s="8"/>
      <c r="AM38" s="8"/>
      <c r="AN38" s="8"/>
      <c r="AO38" s="8"/>
      <c r="AP38" s="8"/>
      <c r="AQ38" s="8"/>
      <c r="AR38" s="8"/>
      <c r="AS38" s="4"/>
      <c r="AT38" s="128"/>
      <c r="AU38" s="8"/>
      <c r="AV38" s="8"/>
      <c r="AW38" s="8"/>
      <c r="AX38" s="8"/>
      <c r="AY38" s="8"/>
      <c r="AZ38" s="8"/>
      <c r="BA38" s="8"/>
      <c r="BB38" s="8"/>
      <c r="BC38" s="11"/>
      <c r="BD38" s="8"/>
      <c r="BE38" s="8"/>
      <c r="BF38" s="8"/>
      <c r="BG38" s="8"/>
      <c r="BH38" s="8"/>
      <c r="BI38" s="8"/>
      <c r="BJ38" s="8"/>
      <c r="BK38" s="8"/>
      <c r="BL38" s="4"/>
      <c r="BM38" s="8"/>
      <c r="BN38" s="8"/>
      <c r="BO38" s="8"/>
      <c r="BP38" s="8"/>
      <c r="BQ38" s="8"/>
      <c r="BR38" s="8"/>
      <c r="BS38" s="4"/>
      <c r="BT38" s="128"/>
      <c r="BU38" s="8"/>
      <c r="BV38" s="8"/>
      <c r="BW38" s="8"/>
      <c r="BX38" s="8"/>
      <c r="BY38" s="8"/>
      <c r="BZ38" s="8"/>
      <c r="CA38" s="34"/>
      <c r="CB38" s="8"/>
      <c r="CC38" s="8"/>
      <c r="CD38" s="8"/>
      <c r="CE38" s="8"/>
      <c r="CF38" s="8"/>
      <c r="CG38" s="8"/>
      <c r="CH38" s="8"/>
      <c r="CI38" s="8"/>
      <c r="CJ38" s="55"/>
      <c r="CK38" s="8"/>
      <c r="CL38" s="8"/>
      <c r="CM38" s="8"/>
      <c r="CN38" s="8"/>
      <c r="CO38" s="8"/>
      <c r="CP38" s="8"/>
      <c r="CQ38" s="128"/>
      <c r="CR38" s="8"/>
      <c r="CS38" s="8"/>
      <c r="CT38" s="8"/>
      <c r="CU38" s="8"/>
      <c r="CV38" s="8"/>
      <c r="CW38" s="8"/>
      <c r="CX38" s="11"/>
      <c r="CY38" s="8"/>
      <c r="DG38" s="4"/>
      <c r="DO38" s="4"/>
      <c r="DP38" s="4"/>
      <c r="DX38" s="34"/>
      <c r="EF38" s="4"/>
      <c r="EM38" s="4"/>
      <c r="EN38" s="4"/>
      <c r="EV38" s="76"/>
      <c r="EW38" s="65">
        <v>248</v>
      </c>
      <c r="EX38" s="65"/>
      <c r="EY38" s="65"/>
      <c r="EZ38" s="65"/>
      <c r="FA38" s="65"/>
      <c r="FB38" s="65"/>
      <c r="FC38" s="65"/>
      <c r="FD38" s="73">
        <v>248</v>
      </c>
      <c r="FE38" s="65">
        <v>8</v>
      </c>
      <c r="FF38" s="65"/>
      <c r="FG38" s="65"/>
      <c r="FH38" s="65"/>
      <c r="FI38" s="65"/>
      <c r="FJ38" s="65">
        <v>67</v>
      </c>
      <c r="FK38" s="73">
        <v>75</v>
      </c>
      <c r="FL38" s="73">
        <v>170</v>
      </c>
      <c r="FM38" s="65"/>
      <c r="FN38" s="65"/>
      <c r="FO38" s="65"/>
      <c r="FP38" s="65"/>
      <c r="FQ38" s="65">
        <v>12</v>
      </c>
      <c r="FR38" s="65"/>
      <c r="FS38" s="64">
        <v>12</v>
      </c>
      <c r="FT38" s="63">
        <v>0</v>
      </c>
      <c r="FU38" s="51">
        <v>250</v>
      </c>
      <c r="FV38" s="51">
        <v>0</v>
      </c>
      <c r="FW38" s="51">
        <v>0</v>
      </c>
      <c r="FX38" s="51">
        <v>0</v>
      </c>
      <c r="FY38" s="51">
        <v>0</v>
      </c>
      <c r="FZ38" s="51">
        <v>0</v>
      </c>
      <c r="GA38" s="51">
        <v>0</v>
      </c>
      <c r="GB38" s="61">
        <v>250</v>
      </c>
      <c r="GC38" s="51">
        <v>7</v>
      </c>
      <c r="GD38" s="51">
        <v>0</v>
      </c>
      <c r="GE38" s="51">
        <v>0</v>
      </c>
      <c r="GF38" s="51">
        <v>0</v>
      </c>
      <c r="GG38" s="51">
        <v>0</v>
      </c>
      <c r="GH38" s="51">
        <v>52</v>
      </c>
      <c r="GI38" s="61">
        <v>59</v>
      </c>
      <c r="GJ38" s="61">
        <v>181</v>
      </c>
      <c r="GK38" s="57">
        <v>0</v>
      </c>
      <c r="GL38" s="49">
        <v>0</v>
      </c>
      <c r="GM38" s="49">
        <v>16</v>
      </c>
      <c r="GN38" s="49">
        <v>0</v>
      </c>
      <c r="GO38" s="49">
        <v>12</v>
      </c>
      <c r="GP38" s="49">
        <v>0</v>
      </c>
      <c r="GQ38" s="48">
        <v>28</v>
      </c>
      <c r="GR38" s="34"/>
      <c r="GS38">
        <v>238</v>
      </c>
      <c r="GY38" s="4">
        <f t="shared" ref="GY38:GY41" si="40">SUM(GR38:GX38)</f>
        <v>238</v>
      </c>
      <c r="GZ38">
        <v>12</v>
      </c>
      <c r="HF38">
        <v>56</v>
      </c>
      <c r="HG38" s="4">
        <f t="shared" ref="HG38:HG41" si="41">SUM(GZ38:HF38)</f>
        <v>68</v>
      </c>
      <c r="HH38">
        <v>164</v>
      </c>
      <c r="HI38" s="4">
        <f t="shared" ref="HI38:HI41" si="42">SUM(HH38:HH38)</f>
        <v>164</v>
      </c>
      <c r="HL38">
        <v>24</v>
      </c>
      <c r="HP38" s="11">
        <f t="shared" ref="HP38:HP41" si="43">SUM(HJ38:HO38)</f>
        <v>24</v>
      </c>
      <c r="HR38">
        <v>273</v>
      </c>
      <c r="HX38" s="4">
        <f t="shared" ref="HX38:HX41" si="44">SUM(HQ38:HW38)</f>
        <v>273</v>
      </c>
      <c r="HY38">
        <v>27</v>
      </c>
      <c r="ID38">
        <v>62</v>
      </c>
      <c r="IE38" s="4">
        <f t="shared" ref="IE38:IE41" si="45">SUM(HY38:ID38)</f>
        <v>89</v>
      </c>
      <c r="IF38">
        <v>210</v>
      </c>
      <c r="IG38" s="4">
        <f t="shared" ref="IG38:IG41" si="46">SUM(IF38:IF38)</f>
        <v>210</v>
      </c>
      <c r="IJ38">
        <v>10</v>
      </c>
      <c r="IN38">
        <f t="shared" ref="IN38:IN41" si="47">SUM(IH38:IM38)</f>
        <v>10</v>
      </c>
    </row>
    <row r="39" spans="1:248" x14ac:dyDescent="0.3">
      <c r="A39" s="11" t="s">
        <v>62</v>
      </c>
      <c r="B39" s="161" t="s">
        <v>165</v>
      </c>
      <c r="C39" s="161">
        <v>194</v>
      </c>
      <c r="D39" s="161" t="s">
        <v>165</v>
      </c>
      <c r="E39" s="161" t="s">
        <v>165</v>
      </c>
      <c r="F39" s="161" t="s">
        <v>165</v>
      </c>
      <c r="G39" s="161" t="s">
        <v>165</v>
      </c>
      <c r="H39" s="161" t="s">
        <v>165</v>
      </c>
      <c r="I39" s="161" t="s">
        <v>165</v>
      </c>
      <c r="J39" s="162"/>
      <c r="K39" s="109" t="s">
        <v>165</v>
      </c>
      <c r="L39" s="109" t="s">
        <v>165</v>
      </c>
      <c r="M39" s="109">
        <v>40</v>
      </c>
      <c r="N39" s="109">
        <v>82</v>
      </c>
      <c r="O39" s="109" t="s">
        <v>165</v>
      </c>
      <c r="P39" s="109" t="s">
        <v>165</v>
      </c>
      <c r="Q39" s="109"/>
      <c r="R39" s="163"/>
      <c r="S39" s="130">
        <v>193</v>
      </c>
      <c r="T39" s="105" t="s">
        <v>165</v>
      </c>
      <c r="U39" s="109" t="s">
        <v>165</v>
      </c>
      <c r="V39" s="109"/>
      <c r="W39" s="105" t="s">
        <v>165</v>
      </c>
      <c r="X39" s="105" t="s">
        <v>165</v>
      </c>
      <c r="Y39" s="105"/>
      <c r="Z39" s="105" t="s">
        <v>165</v>
      </c>
      <c r="AA39" s="105" t="s">
        <v>165</v>
      </c>
      <c r="AB39" s="186"/>
      <c r="AC39" s="161" t="s">
        <v>165</v>
      </c>
      <c r="AD39" s="161">
        <v>191</v>
      </c>
      <c r="AE39" s="161" t="s">
        <v>165</v>
      </c>
      <c r="AF39" s="161" t="s">
        <v>165</v>
      </c>
      <c r="AG39" s="161" t="s">
        <v>165</v>
      </c>
      <c r="AH39" s="161" t="s">
        <v>165</v>
      </c>
      <c r="AI39" s="161" t="s">
        <v>165</v>
      </c>
      <c r="AJ39" s="161" t="s">
        <v>165</v>
      </c>
      <c r="AK39" s="162"/>
      <c r="AL39" s="109" t="s">
        <v>165</v>
      </c>
      <c r="AM39" s="109" t="s">
        <v>165</v>
      </c>
      <c r="AN39" s="109">
        <v>36</v>
      </c>
      <c r="AO39" s="109">
        <v>73</v>
      </c>
      <c r="AP39" s="109" t="s">
        <v>165</v>
      </c>
      <c r="AQ39" s="109">
        <v>11</v>
      </c>
      <c r="AR39" s="109" t="s">
        <v>181</v>
      </c>
      <c r="AS39" s="163"/>
      <c r="AT39" s="130">
        <v>191</v>
      </c>
      <c r="AU39" s="105" t="s">
        <v>165</v>
      </c>
      <c r="AV39" s="109" t="s">
        <v>165</v>
      </c>
      <c r="AW39" s="109" t="s">
        <v>165</v>
      </c>
      <c r="AX39" s="105" t="s">
        <v>165</v>
      </c>
      <c r="AY39" s="105" t="s">
        <v>165</v>
      </c>
      <c r="AZ39" s="105" t="s">
        <v>165</v>
      </c>
      <c r="BA39" s="105" t="s">
        <v>165</v>
      </c>
      <c r="BB39" s="105" t="s">
        <v>165</v>
      </c>
      <c r="BC39" s="186"/>
      <c r="BD39" s="161"/>
      <c r="BE39" s="161">
        <v>164</v>
      </c>
      <c r="BF39" s="161"/>
      <c r="BG39" s="161"/>
      <c r="BH39" s="161" t="s">
        <v>165</v>
      </c>
      <c r="BI39" s="161"/>
      <c r="BJ39" s="161"/>
      <c r="BK39" s="161"/>
      <c r="BL39" s="162"/>
      <c r="BM39" s="109"/>
      <c r="BN39" s="109"/>
      <c r="BO39" s="109">
        <v>42</v>
      </c>
      <c r="BP39" s="109">
        <v>67</v>
      </c>
      <c r="BQ39" s="109"/>
      <c r="BR39" s="109">
        <v>10</v>
      </c>
      <c r="BS39" s="163">
        <v>119</v>
      </c>
      <c r="BT39" s="130">
        <v>153</v>
      </c>
      <c r="BU39" s="105"/>
      <c r="BV39" s="109" t="s">
        <v>165</v>
      </c>
      <c r="BW39" s="105"/>
      <c r="BX39" s="105"/>
      <c r="BY39" s="105"/>
      <c r="BZ39" s="105"/>
      <c r="CA39" s="165"/>
      <c r="CB39" s="105">
        <v>159</v>
      </c>
      <c r="CC39" s="105"/>
      <c r="CD39" s="105"/>
      <c r="CE39" s="105"/>
      <c r="CF39" s="105"/>
      <c r="CG39" s="105">
        <v>0</v>
      </c>
      <c r="CH39" s="105"/>
      <c r="CI39" s="112">
        <v>159</v>
      </c>
      <c r="CJ39" s="132"/>
      <c r="CK39" s="105"/>
      <c r="CL39" s="105">
        <v>62</v>
      </c>
      <c r="CM39" s="105">
        <v>62</v>
      </c>
      <c r="CN39" s="105"/>
      <c r="CO39" s="105" t="s">
        <v>165</v>
      </c>
      <c r="CP39" s="112"/>
      <c r="CQ39" s="130">
        <v>150</v>
      </c>
      <c r="CR39" s="99"/>
      <c r="CS39" s="99"/>
      <c r="CT39" s="99"/>
      <c r="CU39" s="99"/>
      <c r="CV39" s="99"/>
      <c r="CW39" s="99"/>
      <c r="CX39" s="127">
        <v>0</v>
      </c>
      <c r="CY39" s="65"/>
      <c r="CZ39" s="65">
        <v>152</v>
      </c>
      <c r="DA39" s="65"/>
      <c r="DB39" s="65"/>
      <c r="DC39" s="65"/>
      <c r="DD39" s="65"/>
      <c r="DE39" s="65"/>
      <c r="DF39" s="65"/>
      <c r="DG39" s="73">
        <v>152</v>
      </c>
      <c r="DH39" s="65"/>
      <c r="DI39" s="65">
        <v>31</v>
      </c>
      <c r="DJ39" s="65">
        <v>33</v>
      </c>
      <c r="DK39" s="65">
        <v>68</v>
      </c>
      <c r="DL39" s="65"/>
      <c r="DM39" s="65"/>
      <c r="DN39" s="65"/>
      <c r="DO39" s="73">
        <v>132</v>
      </c>
      <c r="DP39" s="73">
        <v>151</v>
      </c>
      <c r="DQ39" s="69"/>
      <c r="DR39" s="69"/>
      <c r="DS39" s="69"/>
      <c r="DT39" s="69"/>
      <c r="DU39" s="69"/>
      <c r="DV39" s="69"/>
      <c r="DW39" s="68">
        <v>0</v>
      </c>
      <c r="DX39" s="76"/>
      <c r="DY39" s="65">
        <v>160</v>
      </c>
      <c r="DZ39" s="65"/>
      <c r="EA39" s="65"/>
      <c r="EB39" s="65"/>
      <c r="EC39" s="65"/>
      <c r="ED39" s="65"/>
      <c r="EE39" s="65"/>
      <c r="EF39" s="73">
        <v>160</v>
      </c>
      <c r="EG39" s="65"/>
      <c r="EH39" s="65"/>
      <c r="EI39" s="65">
        <v>74</v>
      </c>
      <c r="EJ39" s="65">
        <v>73</v>
      </c>
      <c r="EK39" s="65"/>
      <c r="EL39" s="65"/>
      <c r="EM39" s="73">
        <v>147</v>
      </c>
      <c r="EN39" s="73">
        <v>159</v>
      </c>
      <c r="EO39" s="69"/>
      <c r="EP39" s="69"/>
      <c r="EQ39" s="69"/>
      <c r="ER39" s="69"/>
      <c r="ES39" s="69"/>
      <c r="ET39" s="69"/>
      <c r="EU39" s="68">
        <v>0</v>
      </c>
      <c r="EV39" s="76"/>
      <c r="EW39" s="65">
        <v>153</v>
      </c>
      <c r="EX39" s="65"/>
      <c r="EY39" s="65"/>
      <c r="EZ39" s="65">
        <v>74</v>
      </c>
      <c r="FA39" s="65"/>
      <c r="FB39" s="65"/>
      <c r="FC39" s="65"/>
      <c r="FD39" s="73">
        <v>227</v>
      </c>
      <c r="FE39" s="65"/>
      <c r="FF39" s="65"/>
      <c r="FG39" s="65">
        <v>68</v>
      </c>
      <c r="FH39" s="65"/>
      <c r="FI39" s="65"/>
      <c r="FJ39" s="65"/>
      <c r="FK39" s="73">
        <v>68</v>
      </c>
      <c r="FL39" s="73">
        <v>153</v>
      </c>
      <c r="FM39" s="65"/>
      <c r="FN39" s="65"/>
      <c r="FO39" s="65"/>
      <c r="FP39" s="65"/>
      <c r="FQ39" s="65"/>
      <c r="FR39" s="65"/>
      <c r="FS39" s="64">
        <v>0</v>
      </c>
      <c r="FT39" s="63">
        <v>0</v>
      </c>
      <c r="FU39" s="51">
        <v>227</v>
      </c>
      <c r="FV39" s="51">
        <v>0</v>
      </c>
      <c r="FW39" s="51">
        <v>0</v>
      </c>
      <c r="FX39" s="51">
        <v>74</v>
      </c>
      <c r="FY39" s="51">
        <v>0</v>
      </c>
      <c r="FZ39" s="51">
        <v>0</v>
      </c>
      <c r="GA39" s="51">
        <v>0</v>
      </c>
      <c r="GB39" s="61">
        <v>301</v>
      </c>
      <c r="GC39" s="51">
        <v>0</v>
      </c>
      <c r="GD39" s="51">
        <v>0</v>
      </c>
      <c r="GE39" s="51">
        <v>55</v>
      </c>
      <c r="GF39" s="51">
        <v>4</v>
      </c>
      <c r="GG39" s="51">
        <v>0</v>
      </c>
      <c r="GH39" s="51">
        <v>0</v>
      </c>
      <c r="GI39" s="61">
        <v>59</v>
      </c>
      <c r="GJ39" s="61">
        <v>139</v>
      </c>
      <c r="GK39" s="57">
        <v>0</v>
      </c>
      <c r="GL39" s="49">
        <v>0</v>
      </c>
      <c r="GM39" s="49">
        <v>0</v>
      </c>
      <c r="GN39" s="49">
        <v>0</v>
      </c>
      <c r="GO39" s="49">
        <v>0</v>
      </c>
      <c r="GP39" s="49">
        <v>0</v>
      </c>
      <c r="GQ39" s="48">
        <v>0</v>
      </c>
      <c r="GR39" s="34"/>
      <c r="GS39">
        <v>148</v>
      </c>
      <c r="GY39" s="4">
        <f t="shared" si="40"/>
        <v>148</v>
      </c>
      <c r="HB39">
        <v>14</v>
      </c>
      <c r="HD39">
        <v>88</v>
      </c>
      <c r="HG39" s="4">
        <f t="shared" si="41"/>
        <v>102</v>
      </c>
      <c r="HH39">
        <v>148</v>
      </c>
      <c r="HI39" s="4">
        <f t="shared" si="42"/>
        <v>148</v>
      </c>
      <c r="HP39" s="11">
        <f t="shared" si="43"/>
        <v>0</v>
      </c>
      <c r="HR39">
        <v>158</v>
      </c>
      <c r="HX39" s="4">
        <f t="shared" si="44"/>
        <v>158</v>
      </c>
      <c r="IA39">
        <v>4</v>
      </c>
      <c r="IC39">
        <v>115</v>
      </c>
      <c r="IE39" s="4">
        <f t="shared" si="45"/>
        <v>119</v>
      </c>
      <c r="IF39">
        <v>148</v>
      </c>
      <c r="IG39" s="4">
        <f t="shared" si="46"/>
        <v>148</v>
      </c>
      <c r="IN39">
        <f t="shared" si="47"/>
        <v>0</v>
      </c>
    </row>
    <row r="40" spans="1:248" x14ac:dyDescent="0.3">
      <c r="A40" s="11" t="s">
        <v>65</v>
      </c>
      <c r="B40" s="161" t="s">
        <v>165</v>
      </c>
      <c r="C40" s="161">
        <v>92</v>
      </c>
      <c r="D40" s="161" t="s">
        <v>165</v>
      </c>
      <c r="E40" s="161" t="s">
        <v>165</v>
      </c>
      <c r="F40" s="161" t="s">
        <v>165</v>
      </c>
      <c r="G40" s="161" t="s">
        <v>165</v>
      </c>
      <c r="H40" s="161" t="s">
        <v>165</v>
      </c>
      <c r="I40" s="161" t="s">
        <v>165</v>
      </c>
      <c r="J40" s="162"/>
      <c r="K40" s="109" t="s">
        <v>165</v>
      </c>
      <c r="L40" s="109" t="s">
        <v>165</v>
      </c>
      <c r="M40" s="109" t="s">
        <v>165</v>
      </c>
      <c r="N40" s="109" t="s">
        <v>165</v>
      </c>
      <c r="O40" s="109" t="s">
        <v>165</v>
      </c>
      <c r="P40" s="109">
        <v>21</v>
      </c>
      <c r="Q40" s="109"/>
      <c r="R40" s="163"/>
      <c r="S40" s="130">
        <v>70</v>
      </c>
      <c r="T40" s="105" t="s">
        <v>165</v>
      </c>
      <c r="U40" s="105" t="s">
        <v>165</v>
      </c>
      <c r="V40" s="105"/>
      <c r="W40" s="105" t="s">
        <v>165</v>
      </c>
      <c r="X40" s="105" t="s">
        <v>165</v>
      </c>
      <c r="Y40" s="105"/>
      <c r="Z40" s="105" t="s">
        <v>165</v>
      </c>
      <c r="AA40" s="105" t="s">
        <v>165</v>
      </c>
      <c r="AB40" s="186"/>
      <c r="AC40" s="161" t="s">
        <v>165</v>
      </c>
      <c r="AD40" s="161">
        <v>102</v>
      </c>
      <c r="AE40" s="161" t="s">
        <v>165</v>
      </c>
      <c r="AF40" s="161" t="s">
        <v>165</v>
      </c>
      <c r="AG40" s="161" t="s">
        <v>165</v>
      </c>
      <c r="AH40" s="161" t="s">
        <v>165</v>
      </c>
      <c r="AI40" s="161" t="s">
        <v>165</v>
      </c>
      <c r="AJ40" s="161" t="s">
        <v>165</v>
      </c>
      <c r="AK40" s="162"/>
      <c r="AL40" s="109" t="s">
        <v>165</v>
      </c>
      <c r="AM40" s="109" t="s">
        <v>165</v>
      </c>
      <c r="AN40" s="109" t="s">
        <v>165</v>
      </c>
      <c r="AO40" s="109" t="s">
        <v>165</v>
      </c>
      <c r="AP40" s="109" t="s">
        <v>165</v>
      </c>
      <c r="AQ40" s="109">
        <v>32</v>
      </c>
      <c r="AR40" s="109" t="s">
        <v>181</v>
      </c>
      <c r="AS40" s="163"/>
      <c r="AT40" s="130">
        <v>69</v>
      </c>
      <c r="AU40" s="105" t="s">
        <v>165</v>
      </c>
      <c r="AV40" s="105" t="s">
        <v>165</v>
      </c>
      <c r="AW40" s="105" t="s">
        <v>165</v>
      </c>
      <c r="AX40" s="105">
        <v>18</v>
      </c>
      <c r="AY40" s="105" t="s">
        <v>165</v>
      </c>
      <c r="AZ40" s="105" t="s">
        <v>165</v>
      </c>
      <c r="BA40" s="105" t="s">
        <v>165</v>
      </c>
      <c r="BB40" s="105" t="s">
        <v>165</v>
      </c>
      <c r="BC40" s="186"/>
      <c r="BD40" s="161"/>
      <c r="BE40" s="161">
        <v>106</v>
      </c>
      <c r="BF40" s="161"/>
      <c r="BG40" s="161"/>
      <c r="BH40" s="161" t="s">
        <v>165</v>
      </c>
      <c r="BI40" s="161"/>
      <c r="BJ40" s="161"/>
      <c r="BK40" s="161"/>
      <c r="BL40" s="162"/>
      <c r="BM40" s="109"/>
      <c r="BN40" s="109"/>
      <c r="BO40" s="109"/>
      <c r="BP40" s="109"/>
      <c r="BQ40" s="109"/>
      <c r="BR40" s="109">
        <v>48</v>
      </c>
      <c r="BS40" s="163">
        <v>48</v>
      </c>
      <c r="BT40" s="130">
        <v>58</v>
      </c>
      <c r="BU40" s="105"/>
      <c r="BV40" s="105">
        <v>14</v>
      </c>
      <c r="BW40" s="105">
        <v>19</v>
      </c>
      <c r="BX40" s="105"/>
      <c r="BY40" s="105"/>
      <c r="BZ40" s="105">
        <f>SUM(BU40:BY40)</f>
        <v>33</v>
      </c>
      <c r="CA40" s="165"/>
      <c r="CB40" s="105">
        <v>98</v>
      </c>
      <c r="CC40" s="105"/>
      <c r="CD40" s="105"/>
      <c r="CE40" s="105"/>
      <c r="CF40" s="105"/>
      <c r="CG40" s="105">
        <v>0</v>
      </c>
      <c r="CH40" s="105"/>
      <c r="CI40" s="112">
        <v>98</v>
      </c>
      <c r="CJ40" s="132"/>
      <c r="CK40" s="105"/>
      <c r="CL40" s="105">
        <v>10</v>
      </c>
      <c r="CM40" s="105"/>
      <c r="CN40" s="105"/>
      <c r="CO40" s="105">
        <v>36</v>
      </c>
      <c r="CP40" s="112">
        <v>46</v>
      </c>
      <c r="CQ40" s="130">
        <v>62</v>
      </c>
      <c r="CR40" s="99"/>
      <c r="CS40" s="99"/>
      <c r="CT40" s="99"/>
      <c r="CU40" s="99"/>
      <c r="CV40" s="99"/>
      <c r="CW40" s="99"/>
      <c r="CX40" s="127">
        <v>0</v>
      </c>
      <c r="CY40" s="65"/>
      <c r="CZ40" s="65">
        <v>89</v>
      </c>
      <c r="DA40" s="65"/>
      <c r="DB40" s="65"/>
      <c r="DC40" s="65"/>
      <c r="DD40" s="65"/>
      <c r="DE40" s="65"/>
      <c r="DF40" s="65"/>
      <c r="DG40" s="73">
        <v>89</v>
      </c>
      <c r="DH40" s="65"/>
      <c r="DI40" s="65"/>
      <c r="DJ40" s="65">
        <v>11</v>
      </c>
      <c r="DK40" s="65"/>
      <c r="DL40" s="65"/>
      <c r="DM40" s="65">
        <v>26</v>
      </c>
      <c r="DN40" s="65"/>
      <c r="DO40" s="73">
        <v>37</v>
      </c>
      <c r="DP40" s="73">
        <v>61</v>
      </c>
      <c r="DQ40" s="65"/>
      <c r="DR40" s="65"/>
      <c r="DS40" s="65">
        <v>10</v>
      </c>
      <c r="DT40" s="65"/>
      <c r="DU40" s="65"/>
      <c r="DV40" s="65"/>
      <c r="DW40" s="64">
        <v>10</v>
      </c>
      <c r="DX40" s="76"/>
      <c r="DY40" s="65">
        <v>90</v>
      </c>
      <c r="DZ40" s="65"/>
      <c r="EA40" s="65"/>
      <c r="EB40" s="65"/>
      <c r="EC40" s="65"/>
      <c r="ED40" s="65"/>
      <c r="EE40" s="65"/>
      <c r="EF40" s="73">
        <v>90</v>
      </c>
      <c r="EG40" s="65"/>
      <c r="EH40" s="65"/>
      <c r="EI40" s="65">
        <v>11</v>
      </c>
      <c r="EJ40" s="65"/>
      <c r="EK40" s="65"/>
      <c r="EL40" s="65">
        <v>24</v>
      </c>
      <c r="EM40" s="73">
        <v>35</v>
      </c>
      <c r="EN40" s="73">
        <v>66</v>
      </c>
      <c r="EO40" s="65"/>
      <c r="EP40" s="65"/>
      <c r="EQ40" s="65">
        <v>27</v>
      </c>
      <c r="ER40" s="65"/>
      <c r="ES40" s="65"/>
      <c r="ET40" s="65"/>
      <c r="EU40" s="64">
        <v>27</v>
      </c>
      <c r="EV40" s="76"/>
      <c r="EW40" s="65">
        <v>92</v>
      </c>
      <c r="EX40" s="65"/>
      <c r="EY40" s="65"/>
      <c r="EZ40" s="65"/>
      <c r="FA40" s="65"/>
      <c r="FB40" s="65"/>
      <c r="FC40" s="65"/>
      <c r="FD40" s="73">
        <v>92</v>
      </c>
      <c r="FE40" s="65"/>
      <c r="FF40" s="65"/>
      <c r="FG40" s="65"/>
      <c r="FH40" s="65"/>
      <c r="FI40" s="65"/>
      <c r="FJ40" s="65">
        <v>38</v>
      </c>
      <c r="FK40" s="73">
        <v>38</v>
      </c>
      <c r="FL40" s="73">
        <v>52</v>
      </c>
      <c r="FM40" s="65"/>
      <c r="FN40" s="65"/>
      <c r="FO40" s="65">
        <v>29</v>
      </c>
      <c r="FP40" s="65"/>
      <c r="FQ40" s="65"/>
      <c r="FR40" s="65"/>
      <c r="FS40" s="64">
        <v>29</v>
      </c>
      <c r="FT40" s="63">
        <v>0</v>
      </c>
      <c r="FU40" s="51">
        <v>94</v>
      </c>
      <c r="FV40" s="51">
        <v>0</v>
      </c>
      <c r="FW40" s="51">
        <v>0</v>
      </c>
      <c r="FX40" s="51">
        <v>0</v>
      </c>
      <c r="FY40" s="51">
        <v>0</v>
      </c>
      <c r="FZ40" s="51">
        <v>0</v>
      </c>
      <c r="GA40" s="51">
        <v>0</v>
      </c>
      <c r="GB40" s="61">
        <v>94</v>
      </c>
      <c r="GC40" s="51">
        <v>0</v>
      </c>
      <c r="GD40" s="51">
        <v>0</v>
      </c>
      <c r="GE40" s="51">
        <v>0</v>
      </c>
      <c r="GF40" s="51">
        <v>0</v>
      </c>
      <c r="GG40" s="51">
        <v>0</v>
      </c>
      <c r="GH40" s="51">
        <v>40</v>
      </c>
      <c r="GI40" s="61">
        <v>40</v>
      </c>
      <c r="GJ40" s="61">
        <v>54</v>
      </c>
      <c r="GK40" s="57">
        <v>0</v>
      </c>
      <c r="GL40" s="49">
        <v>0</v>
      </c>
      <c r="GM40" s="49">
        <v>11</v>
      </c>
      <c r="GN40" s="49">
        <v>0</v>
      </c>
      <c r="GO40" s="49">
        <v>0</v>
      </c>
      <c r="GP40" s="49">
        <v>0</v>
      </c>
      <c r="GQ40" s="48">
        <v>11</v>
      </c>
      <c r="GR40" s="34"/>
      <c r="GS40">
        <v>94</v>
      </c>
      <c r="GW40">
        <v>1</v>
      </c>
      <c r="GY40" s="4">
        <f t="shared" si="40"/>
        <v>95</v>
      </c>
      <c r="HA40">
        <v>1</v>
      </c>
      <c r="HF40">
        <v>42</v>
      </c>
      <c r="HG40" s="4">
        <f t="shared" si="41"/>
        <v>43</v>
      </c>
      <c r="HH40">
        <v>52</v>
      </c>
      <c r="HI40" s="4">
        <f t="shared" si="42"/>
        <v>52</v>
      </c>
      <c r="HL40">
        <v>15</v>
      </c>
      <c r="HP40" s="11">
        <f t="shared" si="43"/>
        <v>15</v>
      </c>
      <c r="HR40">
        <v>81</v>
      </c>
      <c r="HX40" s="4">
        <f t="shared" si="44"/>
        <v>81</v>
      </c>
      <c r="ID40">
        <v>31</v>
      </c>
      <c r="IE40" s="4">
        <f t="shared" si="45"/>
        <v>31</v>
      </c>
      <c r="IF40">
        <v>50</v>
      </c>
      <c r="IG40" s="4">
        <f t="shared" si="46"/>
        <v>50</v>
      </c>
      <c r="IJ40">
        <v>22</v>
      </c>
      <c r="IN40">
        <f t="shared" si="47"/>
        <v>22</v>
      </c>
    </row>
    <row r="41" spans="1:248" x14ac:dyDescent="0.3">
      <c r="A41" s="11" t="s">
        <v>67</v>
      </c>
      <c r="B41" s="8"/>
      <c r="C41" s="8"/>
      <c r="D41" s="8"/>
      <c r="E41" s="8"/>
      <c r="F41" s="8"/>
      <c r="G41" s="8"/>
      <c r="H41" s="8"/>
      <c r="I41" s="8"/>
      <c r="J41" s="4"/>
      <c r="K41" s="8"/>
      <c r="L41" s="8"/>
      <c r="M41" s="8"/>
      <c r="N41" s="8"/>
      <c r="O41" s="8"/>
      <c r="P41" s="8"/>
      <c r="Q41" s="8"/>
      <c r="R41" s="4"/>
      <c r="S41" s="128"/>
      <c r="T41" s="8"/>
      <c r="U41" s="8"/>
      <c r="V41" s="8"/>
      <c r="W41" s="8"/>
      <c r="X41" s="8"/>
      <c r="Y41" s="8"/>
      <c r="Z41" s="8"/>
      <c r="AA41" s="8"/>
      <c r="AB41" s="11"/>
      <c r="AC41" s="8"/>
      <c r="AD41" s="8"/>
      <c r="AE41" s="8"/>
      <c r="AF41" s="8"/>
      <c r="AG41" s="8"/>
      <c r="AH41" s="8"/>
      <c r="AI41" s="8"/>
      <c r="AJ41" s="8"/>
      <c r="AK41" s="4"/>
      <c r="AL41" s="8"/>
      <c r="AM41" s="8"/>
      <c r="AN41" s="8"/>
      <c r="AO41" s="8"/>
      <c r="AP41" s="8"/>
      <c r="AQ41" s="8"/>
      <c r="AR41" s="8"/>
      <c r="AS41" s="4"/>
      <c r="AT41" s="128"/>
      <c r="AU41" s="8"/>
      <c r="AV41" s="8"/>
      <c r="AW41" s="8"/>
      <c r="AX41" s="8"/>
      <c r="AY41" s="8"/>
      <c r="AZ41" s="8"/>
      <c r="BA41" s="8"/>
      <c r="BB41" s="8"/>
      <c r="BC41" s="11"/>
      <c r="BD41" s="8"/>
      <c r="BE41" s="8"/>
      <c r="BF41" s="8"/>
      <c r="BG41" s="8"/>
      <c r="BH41" s="8"/>
      <c r="BI41" s="8"/>
      <c r="BJ41" s="8"/>
      <c r="BK41" s="8"/>
      <c r="BL41" s="4"/>
      <c r="BM41" s="8"/>
      <c r="BN41" s="8"/>
      <c r="BO41" s="8"/>
      <c r="BP41" s="8"/>
      <c r="BQ41" s="8"/>
      <c r="BR41" s="8"/>
      <c r="BS41" s="4"/>
      <c r="BT41" s="128"/>
      <c r="BU41" s="8"/>
      <c r="BV41" s="8"/>
      <c r="BW41" s="8"/>
      <c r="BX41" s="8"/>
      <c r="BY41" s="8"/>
      <c r="BZ41" s="8"/>
      <c r="CA41" s="34"/>
      <c r="CB41" s="8"/>
      <c r="CC41" s="8"/>
      <c r="CD41" s="8"/>
      <c r="CE41" s="8"/>
      <c r="CF41" s="8"/>
      <c r="CG41" s="8"/>
      <c r="CH41" s="8"/>
      <c r="CI41" s="8"/>
      <c r="CJ41" s="55"/>
      <c r="CK41" s="8"/>
      <c r="CL41" s="8"/>
      <c r="CM41" s="8"/>
      <c r="CN41" s="8"/>
      <c r="CO41" s="8"/>
      <c r="CP41" s="8"/>
      <c r="CQ41" s="128"/>
      <c r="CR41" s="8"/>
      <c r="CS41" s="8"/>
      <c r="CT41" s="8"/>
      <c r="CU41" s="8"/>
      <c r="CV41" s="8"/>
      <c r="CW41" s="8"/>
      <c r="CX41" s="11"/>
      <c r="CY41" s="8"/>
      <c r="DG41" s="4"/>
      <c r="DO41" s="4"/>
      <c r="DP41" s="4"/>
      <c r="DX41" s="34"/>
      <c r="EF41" s="4"/>
      <c r="EM41" s="4"/>
      <c r="EN41" s="4"/>
      <c r="EV41" s="34"/>
      <c r="FD41" s="4"/>
      <c r="FK41" s="4"/>
      <c r="FL41" s="4"/>
      <c r="FT41" s="34"/>
      <c r="GB41" s="4"/>
      <c r="GI41" s="4"/>
      <c r="GJ41" s="4"/>
      <c r="GK41" s="55"/>
      <c r="GR41" s="34"/>
      <c r="GY41" s="4">
        <f t="shared" si="40"/>
        <v>0</v>
      </c>
      <c r="HG41" s="4">
        <f t="shared" si="41"/>
        <v>0</v>
      </c>
      <c r="HI41" s="4">
        <f t="shared" si="42"/>
        <v>0</v>
      </c>
      <c r="HP41" s="11">
        <f t="shared" si="43"/>
        <v>0</v>
      </c>
      <c r="HR41">
        <v>20</v>
      </c>
      <c r="HX41" s="4">
        <f t="shared" si="44"/>
        <v>20</v>
      </c>
      <c r="IE41" s="4">
        <f t="shared" si="45"/>
        <v>0</v>
      </c>
      <c r="IF41">
        <v>10</v>
      </c>
      <c r="IG41" s="4">
        <f t="shared" si="46"/>
        <v>10</v>
      </c>
      <c r="IN41">
        <f t="shared" si="47"/>
        <v>0</v>
      </c>
    </row>
    <row r="42" spans="1:248" x14ac:dyDescent="0.3">
      <c r="A42" s="11" t="s">
        <v>143</v>
      </c>
      <c r="B42" s="161" t="s">
        <v>165</v>
      </c>
      <c r="C42" s="161">
        <v>361</v>
      </c>
      <c r="D42" s="161" t="s">
        <v>165</v>
      </c>
      <c r="E42" s="161" t="s">
        <v>165</v>
      </c>
      <c r="F42" s="161" t="s">
        <v>165</v>
      </c>
      <c r="G42" s="161" t="s">
        <v>165</v>
      </c>
      <c r="H42" s="161" t="s">
        <v>165</v>
      </c>
      <c r="I42" s="161" t="s">
        <v>165</v>
      </c>
      <c r="J42" s="162"/>
      <c r="K42" s="109">
        <v>38</v>
      </c>
      <c r="L42" s="109" t="s">
        <v>165</v>
      </c>
      <c r="M42" s="109" t="s">
        <v>165</v>
      </c>
      <c r="N42" s="109">
        <v>20</v>
      </c>
      <c r="O42" s="109" t="s">
        <v>165</v>
      </c>
      <c r="P42" s="109" t="s">
        <v>165</v>
      </c>
      <c r="Q42" s="109"/>
      <c r="R42" s="163"/>
      <c r="S42" s="130">
        <v>358</v>
      </c>
      <c r="T42" s="105">
        <v>22</v>
      </c>
      <c r="U42" s="105" t="s">
        <v>165</v>
      </c>
      <c r="V42" s="105"/>
      <c r="W42" s="109" t="s">
        <v>165</v>
      </c>
      <c r="X42" s="105" t="s">
        <v>165</v>
      </c>
      <c r="Y42" s="105"/>
      <c r="Z42" s="105" t="s">
        <v>165</v>
      </c>
      <c r="AA42" s="105" t="s">
        <v>165</v>
      </c>
      <c r="AB42" s="186"/>
      <c r="AC42" s="161" t="s">
        <v>165</v>
      </c>
      <c r="AD42" s="161">
        <v>357</v>
      </c>
      <c r="AE42" s="161" t="s">
        <v>165</v>
      </c>
      <c r="AF42" s="161" t="s">
        <v>165</v>
      </c>
      <c r="AG42" s="161" t="s">
        <v>165</v>
      </c>
      <c r="AH42" s="161" t="s">
        <v>165</v>
      </c>
      <c r="AI42" s="161" t="s">
        <v>165</v>
      </c>
      <c r="AJ42" s="161" t="s">
        <v>165</v>
      </c>
      <c r="AK42" s="162"/>
      <c r="AL42" s="109">
        <v>30</v>
      </c>
      <c r="AM42" s="109" t="s">
        <v>165</v>
      </c>
      <c r="AN42" s="109" t="s">
        <v>165</v>
      </c>
      <c r="AO42" s="109">
        <v>18</v>
      </c>
      <c r="AP42" s="109" t="s">
        <v>165</v>
      </c>
      <c r="AQ42" s="109">
        <v>13</v>
      </c>
      <c r="AR42" s="109" t="s">
        <v>181</v>
      </c>
      <c r="AS42" s="163"/>
      <c r="AT42" s="130">
        <v>345</v>
      </c>
      <c r="AU42" s="105">
        <v>30</v>
      </c>
      <c r="AV42" s="105" t="s">
        <v>165</v>
      </c>
      <c r="AW42" s="105" t="s">
        <v>165</v>
      </c>
      <c r="AX42" s="109" t="s">
        <v>165</v>
      </c>
      <c r="AY42" s="105" t="s">
        <v>165</v>
      </c>
      <c r="AZ42" s="105" t="s">
        <v>165</v>
      </c>
      <c r="BA42" s="105" t="s">
        <v>165</v>
      </c>
      <c r="BB42" s="105" t="s">
        <v>165</v>
      </c>
      <c r="BC42" s="186"/>
      <c r="BD42" s="161"/>
      <c r="BE42" s="161">
        <v>334</v>
      </c>
      <c r="BF42" s="161"/>
      <c r="BG42" s="161"/>
      <c r="BH42" s="161" t="s">
        <v>165</v>
      </c>
      <c r="BI42" s="161"/>
      <c r="BJ42" s="161" t="s">
        <v>165</v>
      </c>
      <c r="BK42" s="161"/>
      <c r="BL42" s="162"/>
      <c r="BM42" s="109">
        <v>21</v>
      </c>
      <c r="BN42" s="109" t="s">
        <v>165</v>
      </c>
      <c r="BO42" s="109"/>
      <c r="BP42" s="109">
        <v>11</v>
      </c>
      <c r="BQ42" s="109"/>
      <c r="BR42" s="109">
        <v>29</v>
      </c>
      <c r="BS42" s="163"/>
      <c r="BT42" s="130">
        <v>305</v>
      </c>
      <c r="BU42" s="105">
        <v>22</v>
      </c>
      <c r="BV42" s="105"/>
      <c r="BW42" s="109" t="s">
        <v>165</v>
      </c>
      <c r="BX42" s="105"/>
      <c r="BY42" s="105"/>
      <c r="BZ42" s="105"/>
      <c r="CA42" s="165"/>
      <c r="CB42" s="105">
        <v>336</v>
      </c>
      <c r="CC42" s="105"/>
      <c r="CD42" s="105"/>
      <c r="CE42" s="105"/>
      <c r="CF42" s="105"/>
      <c r="CG42" s="105" t="s">
        <v>165</v>
      </c>
      <c r="CH42" s="105"/>
      <c r="CI42" s="112"/>
      <c r="CJ42" s="132">
        <v>24</v>
      </c>
      <c r="CK42" s="105" t="s">
        <v>165</v>
      </c>
      <c r="CL42" s="105"/>
      <c r="CM42" s="105">
        <v>13</v>
      </c>
      <c r="CN42" s="105"/>
      <c r="CO42" s="105">
        <v>57</v>
      </c>
      <c r="CP42" s="112"/>
      <c r="CQ42" s="130">
        <v>279</v>
      </c>
      <c r="CR42" s="99">
        <v>23</v>
      </c>
      <c r="CS42" s="99"/>
      <c r="CT42" s="99"/>
      <c r="CU42" s="99"/>
      <c r="CV42" s="99"/>
      <c r="CW42" s="99"/>
      <c r="CX42" s="127">
        <v>23</v>
      </c>
      <c r="CY42" s="65"/>
      <c r="CZ42" s="65">
        <v>354</v>
      </c>
      <c r="DA42" s="65"/>
      <c r="DB42" s="65"/>
      <c r="DC42" s="66"/>
      <c r="DD42" s="65"/>
      <c r="DE42" s="65"/>
      <c r="DF42" s="65"/>
      <c r="DG42" s="73">
        <v>354</v>
      </c>
      <c r="DH42" s="65">
        <v>21</v>
      </c>
      <c r="DI42" s="65"/>
      <c r="DJ42" s="65"/>
      <c r="DK42" s="65">
        <v>21</v>
      </c>
      <c r="DL42" s="65"/>
      <c r="DM42" s="65">
        <v>60</v>
      </c>
      <c r="DN42" s="65"/>
      <c r="DO42" s="73">
        <v>102</v>
      </c>
      <c r="DP42" s="73">
        <v>294</v>
      </c>
      <c r="DQ42" s="65">
        <v>20</v>
      </c>
      <c r="DR42" s="65"/>
      <c r="DS42" s="65"/>
      <c r="DT42" s="65"/>
      <c r="DU42" s="65"/>
      <c r="DV42" s="65"/>
      <c r="DW42" s="64">
        <v>20</v>
      </c>
      <c r="DX42" s="76"/>
      <c r="DY42" s="65">
        <v>352</v>
      </c>
      <c r="DZ42" s="65"/>
      <c r="EA42" s="65"/>
      <c r="EB42" s="66"/>
      <c r="EC42" s="65"/>
      <c r="ED42" s="65"/>
      <c r="EE42" s="65"/>
      <c r="EF42" s="73">
        <v>352</v>
      </c>
      <c r="EG42" s="65">
        <v>31</v>
      </c>
      <c r="EH42" s="65">
        <v>2</v>
      </c>
      <c r="EI42" s="65"/>
      <c r="EJ42" s="65">
        <v>18</v>
      </c>
      <c r="EK42" s="65"/>
      <c r="EL42" s="65">
        <v>59</v>
      </c>
      <c r="EM42" s="73">
        <v>110</v>
      </c>
      <c r="EN42" s="73">
        <v>294</v>
      </c>
      <c r="EO42" s="65">
        <v>23</v>
      </c>
      <c r="EP42" s="65"/>
      <c r="EQ42" s="65"/>
      <c r="ER42" s="65"/>
      <c r="ES42" s="65"/>
      <c r="ET42" s="65"/>
      <c r="EU42" s="64">
        <v>23</v>
      </c>
      <c r="EV42" s="34"/>
      <c r="FD42" s="4"/>
      <c r="FK42" s="4"/>
      <c r="FL42" s="4"/>
      <c r="FT42" s="34"/>
      <c r="GB42" s="4"/>
      <c r="GI42" s="4"/>
      <c r="GJ42" s="4"/>
      <c r="GK42" s="55"/>
      <c r="GR42" s="34"/>
      <c r="GY42" s="4"/>
      <c r="HG42" s="4"/>
      <c r="HI42" s="4"/>
      <c r="HP42" s="11"/>
      <c r="HX42" s="4"/>
      <c r="IE42" s="4"/>
      <c r="IG42" s="4"/>
    </row>
    <row r="43" spans="1:248" x14ac:dyDescent="0.3">
      <c r="A43" s="11" t="s">
        <v>94</v>
      </c>
      <c r="B43" s="8"/>
      <c r="C43" s="8"/>
      <c r="D43" s="8"/>
      <c r="E43" s="8"/>
      <c r="F43" s="8"/>
      <c r="G43" s="8"/>
      <c r="H43" s="8"/>
      <c r="I43" s="8"/>
      <c r="J43" s="4"/>
      <c r="K43" s="8"/>
      <c r="L43" s="8"/>
      <c r="M43" s="8"/>
      <c r="N43" s="8"/>
      <c r="O43" s="8"/>
      <c r="P43" s="8"/>
      <c r="Q43" s="8"/>
      <c r="R43" s="4"/>
      <c r="S43" s="128"/>
      <c r="T43" s="8"/>
      <c r="U43" s="8"/>
      <c r="V43" s="8"/>
      <c r="W43" s="8"/>
      <c r="X43" s="8"/>
      <c r="Y43" s="8"/>
      <c r="Z43" s="8"/>
      <c r="AA43" s="8"/>
      <c r="AB43" s="11"/>
      <c r="AC43" s="8"/>
      <c r="AD43" s="8"/>
      <c r="AE43" s="8"/>
      <c r="AF43" s="8"/>
      <c r="AG43" s="8"/>
      <c r="AH43" s="8"/>
      <c r="AI43" s="8"/>
      <c r="AJ43" s="8"/>
      <c r="AK43" s="4"/>
      <c r="AL43" s="8"/>
      <c r="AM43" s="8"/>
      <c r="AN43" s="8"/>
      <c r="AO43" s="8"/>
      <c r="AP43" s="8"/>
      <c r="AQ43" s="8"/>
      <c r="AR43" s="8"/>
      <c r="AS43" s="4"/>
      <c r="AT43" s="128"/>
      <c r="AU43" s="8"/>
      <c r="AV43" s="8"/>
      <c r="AW43" s="8"/>
      <c r="AX43" s="8"/>
      <c r="AY43" s="8"/>
      <c r="AZ43" s="8"/>
      <c r="BA43" s="8"/>
      <c r="BB43" s="8"/>
      <c r="BC43" s="11"/>
      <c r="BD43" s="8"/>
      <c r="BE43" s="8"/>
      <c r="BF43" s="8"/>
      <c r="BG43" s="8"/>
      <c r="BH43" s="8"/>
      <c r="BI43" s="8"/>
      <c r="BJ43" s="8"/>
      <c r="BK43" s="8"/>
      <c r="BL43" s="4"/>
      <c r="BM43" s="8"/>
      <c r="BN43" s="8"/>
      <c r="BO43" s="8"/>
      <c r="BP43" s="8"/>
      <c r="BQ43" s="8"/>
      <c r="BR43" s="8"/>
      <c r="BS43" s="4"/>
      <c r="BT43" s="128"/>
      <c r="BU43" s="8"/>
      <c r="BV43" s="8"/>
      <c r="BW43" s="8"/>
      <c r="BX43" s="8"/>
      <c r="BY43" s="8"/>
      <c r="BZ43" s="8"/>
      <c r="CA43" s="34"/>
      <c r="CB43" s="8"/>
      <c r="CC43" s="8"/>
      <c r="CD43" s="8"/>
      <c r="CE43" s="8"/>
      <c r="CF43" s="8"/>
      <c r="CG43" s="8"/>
      <c r="CH43" s="8"/>
      <c r="CI43" s="8"/>
      <c r="CJ43" s="55"/>
      <c r="CK43" s="8"/>
      <c r="CL43" s="8"/>
      <c r="CM43" s="8"/>
      <c r="CN43" s="8"/>
      <c r="CO43" s="8"/>
      <c r="CP43" s="8"/>
      <c r="CQ43" s="128"/>
      <c r="CR43" s="8"/>
      <c r="CS43" s="8"/>
      <c r="CT43" s="8"/>
      <c r="CU43" s="8"/>
      <c r="CV43" s="8"/>
      <c r="CW43" s="8"/>
      <c r="CX43" s="11"/>
      <c r="CY43" s="8"/>
      <c r="DG43" s="4"/>
      <c r="DO43" s="4"/>
      <c r="DP43" s="4"/>
      <c r="DX43" s="34"/>
      <c r="EF43" s="4"/>
      <c r="EM43" s="4"/>
      <c r="EN43" s="4"/>
      <c r="EV43" s="76"/>
      <c r="EW43" s="65">
        <v>340</v>
      </c>
      <c r="EX43" s="65"/>
      <c r="EY43" s="65"/>
      <c r="EZ43" s="66"/>
      <c r="FA43" s="65"/>
      <c r="FB43" s="65"/>
      <c r="FC43" s="65"/>
      <c r="FD43" s="73">
        <v>340</v>
      </c>
      <c r="FE43" s="65">
        <v>26</v>
      </c>
      <c r="FF43" s="65">
        <v>2</v>
      </c>
      <c r="FG43" s="65"/>
      <c r="FH43" s="65">
        <v>14</v>
      </c>
      <c r="FI43" s="65"/>
      <c r="FJ43" s="65">
        <v>56</v>
      </c>
      <c r="FK43" s="73">
        <v>98</v>
      </c>
      <c r="FL43" s="73">
        <v>286</v>
      </c>
      <c r="FM43" s="65">
        <v>16</v>
      </c>
      <c r="FN43" s="65"/>
      <c r="FO43" s="65"/>
      <c r="FP43" s="65"/>
      <c r="FQ43" s="65"/>
      <c r="FR43" s="65"/>
      <c r="FS43" s="64">
        <v>16</v>
      </c>
      <c r="FT43" s="63">
        <v>0</v>
      </c>
      <c r="FU43" s="51">
        <v>325</v>
      </c>
      <c r="FV43" s="51">
        <v>0</v>
      </c>
      <c r="FW43" s="51">
        <v>0</v>
      </c>
      <c r="FX43" s="51">
        <v>2</v>
      </c>
      <c r="FY43" s="51">
        <v>0</v>
      </c>
      <c r="FZ43" s="51">
        <v>3</v>
      </c>
      <c r="GA43" s="51">
        <v>0</v>
      </c>
      <c r="GB43" s="61">
        <v>330</v>
      </c>
      <c r="GC43" s="51">
        <v>41</v>
      </c>
      <c r="GD43" s="51">
        <v>5</v>
      </c>
      <c r="GE43" s="51">
        <v>0</v>
      </c>
      <c r="GF43" s="51">
        <v>9</v>
      </c>
      <c r="GG43" s="51">
        <v>0</v>
      </c>
      <c r="GH43" s="51">
        <v>49</v>
      </c>
      <c r="GI43" s="61">
        <v>104</v>
      </c>
      <c r="GJ43" s="61">
        <v>277</v>
      </c>
      <c r="GK43" s="57">
        <v>13</v>
      </c>
      <c r="GL43" s="49">
        <v>0</v>
      </c>
      <c r="GM43" s="49">
        <v>0</v>
      </c>
      <c r="GN43" s="49">
        <v>0</v>
      </c>
      <c r="GO43" s="49">
        <v>0</v>
      </c>
      <c r="GP43" s="49">
        <v>0</v>
      </c>
      <c r="GQ43" s="48">
        <v>13</v>
      </c>
      <c r="GR43" s="34"/>
      <c r="GS43">
        <v>344</v>
      </c>
      <c r="GW43">
        <v>4</v>
      </c>
      <c r="GY43" s="4">
        <f t="shared" ref="GY43:GY47" si="48">SUM(GR43:GX43)</f>
        <v>348</v>
      </c>
      <c r="GZ43">
        <v>36</v>
      </c>
      <c r="HA43">
        <v>4</v>
      </c>
      <c r="HD43">
        <v>10</v>
      </c>
      <c r="HF43">
        <v>52</v>
      </c>
      <c r="HG43" s="4">
        <f t="shared" ref="HG43:HG47" si="49">SUM(GZ43:HF43)</f>
        <v>102</v>
      </c>
      <c r="HH43">
        <v>291</v>
      </c>
      <c r="HI43" s="4">
        <f t="shared" ref="HI43:HI47" si="50">SUM(HH43:HH43)</f>
        <v>291</v>
      </c>
      <c r="HJ43">
        <v>9</v>
      </c>
      <c r="HP43" s="11">
        <f t="shared" ref="HP43:HP47" si="51">SUM(HJ43:HO43)</f>
        <v>9</v>
      </c>
      <c r="HR43">
        <v>335</v>
      </c>
      <c r="HV43">
        <v>6</v>
      </c>
      <c r="HX43" s="4">
        <f t="shared" ref="HX43:HX47" si="52">SUM(HQ43:HW43)</f>
        <v>341</v>
      </c>
      <c r="HY43">
        <v>39</v>
      </c>
      <c r="HZ43">
        <v>6</v>
      </c>
      <c r="IC43">
        <v>11</v>
      </c>
      <c r="ID43">
        <v>57</v>
      </c>
      <c r="IE43" s="4">
        <f t="shared" ref="IE43:IE47" si="53">SUM(HY43:ID43)</f>
        <v>113</v>
      </c>
      <c r="IF43">
        <v>278</v>
      </c>
      <c r="IG43" s="4">
        <f t="shared" ref="IG43:IG47" si="54">SUM(IF43:IF43)</f>
        <v>278</v>
      </c>
      <c r="IH43">
        <v>17</v>
      </c>
      <c r="IJ43">
        <v>1</v>
      </c>
      <c r="IN43">
        <f t="shared" ref="IN43:IN47" si="55">SUM(IH43:IM43)</f>
        <v>18</v>
      </c>
    </row>
    <row r="44" spans="1:248" x14ac:dyDescent="0.3">
      <c r="A44" s="11" t="s">
        <v>75</v>
      </c>
      <c r="B44" s="161">
        <v>23</v>
      </c>
      <c r="C44" s="161">
        <v>124</v>
      </c>
      <c r="D44" s="161" t="s">
        <v>165</v>
      </c>
      <c r="E44" s="161" t="s">
        <v>165</v>
      </c>
      <c r="F44" s="161" t="s">
        <v>165</v>
      </c>
      <c r="G44" s="161" t="s">
        <v>165</v>
      </c>
      <c r="H44" s="161">
        <v>51</v>
      </c>
      <c r="I44" s="161" t="s">
        <v>165</v>
      </c>
      <c r="J44" s="162"/>
      <c r="K44" s="109">
        <v>20</v>
      </c>
      <c r="L44" s="109">
        <v>72</v>
      </c>
      <c r="M44" s="109">
        <v>47</v>
      </c>
      <c r="N44" s="109" t="s">
        <v>165</v>
      </c>
      <c r="O44" s="109" t="s">
        <v>165</v>
      </c>
      <c r="P44" s="109" t="s">
        <v>165</v>
      </c>
      <c r="Q44" s="109"/>
      <c r="R44" s="163"/>
      <c r="S44" s="130">
        <v>143</v>
      </c>
      <c r="T44" s="105" t="s">
        <v>165</v>
      </c>
      <c r="U44" s="105" t="s">
        <v>165</v>
      </c>
      <c r="V44" s="105"/>
      <c r="W44" s="105" t="s">
        <v>165</v>
      </c>
      <c r="X44" s="105" t="s">
        <v>165</v>
      </c>
      <c r="Y44" s="105"/>
      <c r="Z44" s="105" t="s">
        <v>165</v>
      </c>
      <c r="AA44" s="105" t="s">
        <v>165</v>
      </c>
      <c r="AB44" s="186"/>
      <c r="AC44" s="161">
        <v>13</v>
      </c>
      <c r="AD44" s="161">
        <v>160</v>
      </c>
      <c r="AE44" s="161" t="s">
        <v>165</v>
      </c>
      <c r="AF44" s="161" t="s">
        <v>165</v>
      </c>
      <c r="AG44" s="161" t="s">
        <v>165</v>
      </c>
      <c r="AH44" s="161" t="s">
        <v>165</v>
      </c>
      <c r="AI44" s="161">
        <v>53</v>
      </c>
      <c r="AJ44" s="161" t="s">
        <v>165</v>
      </c>
      <c r="AK44" s="162"/>
      <c r="AL44" s="109">
        <v>24</v>
      </c>
      <c r="AM44" s="109">
        <v>63</v>
      </c>
      <c r="AN44" s="109">
        <v>44</v>
      </c>
      <c r="AO44" s="109" t="s">
        <v>165</v>
      </c>
      <c r="AP44" s="109" t="s">
        <v>165</v>
      </c>
      <c r="AQ44" s="109" t="s">
        <v>165</v>
      </c>
      <c r="AR44" s="109" t="s">
        <v>181</v>
      </c>
      <c r="AS44" s="163"/>
      <c r="AT44" s="130">
        <v>166</v>
      </c>
      <c r="AU44" s="105" t="s">
        <v>165</v>
      </c>
      <c r="AV44" s="105" t="s">
        <v>165</v>
      </c>
      <c r="AW44" s="105" t="s">
        <v>165</v>
      </c>
      <c r="AX44" s="105" t="s">
        <v>165</v>
      </c>
      <c r="AY44" s="105" t="s">
        <v>165</v>
      </c>
      <c r="AZ44" s="105" t="s">
        <v>165</v>
      </c>
      <c r="BA44" s="105" t="s">
        <v>165</v>
      </c>
      <c r="BB44" s="105" t="s">
        <v>165</v>
      </c>
      <c r="BC44" s="186"/>
      <c r="BD44" s="161">
        <v>19</v>
      </c>
      <c r="BE44" s="161">
        <v>170</v>
      </c>
      <c r="BF44" s="161"/>
      <c r="BG44" s="161"/>
      <c r="BH44" s="161" t="s">
        <v>165</v>
      </c>
      <c r="BI44" s="161"/>
      <c r="BJ44" s="161">
        <v>57</v>
      </c>
      <c r="BK44" s="161"/>
      <c r="BL44" s="162"/>
      <c r="BM44" s="109">
        <v>26</v>
      </c>
      <c r="BN44" s="109">
        <v>74</v>
      </c>
      <c r="BO44" s="109">
        <v>44</v>
      </c>
      <c r="BP44" s="109" t="s">
        <v>165</v>
      </c>
      <c r="BQ44" s="109"/>
      <c r="BR44" s="109">
        <v>15</v>
      </c>
      <c r="BS44" s="163"/>
      <c r="BT44" s="130">
        <v>172</v>
      </c>
      <c r="BU44" s="105"/>
      <c r="BV44" s="105"/>
      <c r="BW44" s="105">
        <v>16</v>
      </c>
      <c r="BX44" s="105"/>
      <c r="BY44" s="105"/>
      <c r="BZ44" s="105">
        <f>SUM(BU44:BY44)</f>
        <v>16</v>
      </c>
      <c r="CA44" s="165">
        <v>14</v>
      </c>
      <c r="CB44" s="105">
        <v>169</v>
      </c>
      <c r="CC44" s="105"/>
      <c r="CD44" s="105"/>
      <c r="CE44" s="105"/>
      <c r="CF44" s="105"/>
      <c r="CG44" s="105">
        <v>52</v>
      </c>
      <c r="CH44" s="105"/>
      <c r="CI44" s="112">
        <v>235</v>
      </c>
      <c r="CJ44" s="132">
        <v>22</v>
      </c>
      <c r="CK44" s="105">
        <v>61</v>
      </c>
      <c r="CL44" s="105">
        <v>48</v>
      </c>
      <c r="CM44" s="105"/>
      <c r="CN44" s="105"/>
      <c r="CO44" s="105">
        <v>24</v>
      </c>
      <c r="CP44" s="112">
        <v>155</v>
      </c>
      <c r="CQ44" s="130">
        <v>158</v>
      </c>
      <c r="CR44" s="99"/>
      <c r="CS44" s="99"/>
      <c r="CT44" s="99"/>
      <c r="CU44" s="99">
        <v>13</v>
      </c>
      <c r="CV44" s="99"/>
      <c r="CW44" s="99"/>
      <c r="CX44" s="127">
        <v>13</v>
      </c>
      <c r="CY44" s="65">
        <v>11</v>
      </c>
      <c r="CZ44" s="65">
        <v>134</v>
      </c>
      <c r="DA44" s="65"/>
      <c r="DB44" s="65"/>
      <c r="DC44" s="65"/>
      <c r="DD44" s="65"/>
      <c r="DE44" s="65">
        <v>52</v>
      </c>
      <c r="DF44" s="65"/>
      <c r="DG44" s="73">
        <v>197</v>
      </c>
      <c r="DH44" s="65">
        <v>24</v>
      </c>
      <c r="DI44" s="65">
        <v>58</v>
      </c>
      <c r="DJ44" s="65">
        <v>39</v>
      </c>
      <c r="DK44" s="65"/>
      <c r="DL44" s="65"/>
      <c r="DM44" s="65">
        <v>16</v>
      </c>
      <c r="DN44" s="65"/>
      <c r="DO44" s="73">
        <v>137</v>
      </c>
      <c r="DP44" s="73">
        <v>128</v>
      </c>
      <c r="DQ44" s="65"/>
      <c r="DR44" s="65"/>
      <c r="DS44" s="65"/>
      <c r="DT44" s="65">
        <v>13</v>
      </c>
      <c r="DU44" s="65"/>
      <c r="DV44" s="65"/>
      <c r="DW44" s="64">
        <v>13</v>
      </c>
      <c r="DX44" s="76">
        <v>4</v>
      </c>
      <c r="DY44" s="65">
        <v>128</v>
      </c>
      <c r="DZ44" s="65"/>
      <c r="EA44" s="65"/>
      <c r="EB44" s="65"/>
      <c r="EC44" s="65"/>
      <c r="ED44" s="65">
        <v>32</v>
      </c>
      <c r="EE44" s="65"/>
      <c r="EF44" s="73">
        <v>164</v>
      </c>
      <c r="EG44" s="65">
        <v>17</v>
      </c>
      <c r="EH44" s="65">
        <v>31</v>
      </c>
      <c r="EI44" s="65">
        <v>37</v>
      </c>
      <c r="EJ44" s="65"/>
      <c r="EK44" s="65"/>
      <c r="EL44" s="65">
        <v>17</v>
      </c>
      <c r="EM44" s="73">
        <v>102</v>
      </c>
      <c r="EN44" s="73">
        <v>109</v>
      </c>
      <c r="EO44" s="65"/>
      <c r="EP44" s="65"/>
      <c r="EQ44" s="65"/>
      <c r="ER44" s="65">
        <v>10</v>
      </c>
      <c r="ES44" s="65"/>
      <c r="ET44" s="65"/>
      <c r="EU44" s="64">
        <v>10</v>
      </c>
      <c r="EV44" s="76">
        <v>5</v>
      </c>
      <c r="EW44" s="65">
        <v>129</v>
      </c>
      <c r="EX44" s="65"/>
      <c r="EY44" s="65"/>
      <c r="EZ44" s="65"/>
      <c r="FA44" s="65"/>
      <c r="FB44" s="65">
        <v>33</v>
      </c>
      <c r="FC44" s="65"/>
      <c r="FD44" s="73">
        <v>167</v>
      </c>
      <c r="FE44" s="65">
        <v>16</v>
      </c>
      <c r="FF44" s="65">
        <v>35</v>
      </c>
      <c r="FG44" s="65">
        <v>36</v>
      </c>
      <c r="FH44" s="65"/>
      <c r="FI44" s="65"/>
      <c r="FJ44" s="65">
        <v>18</v>
      </c>
      <c r="FK44" s="73">
        <v>105</v>
      </c>
      <c r="FL44" s="73">
        <v>114</v>
      </c>
      <c r="FM44" s="65"/>
      <c r="FN44" s="65"/>
      <c r="FO44" s="65">
        <v>7</v>
      </c>
      <c r="FP44" s="65">
        <v>4</v>
      </c>
      <c r="FQ44" s="65"/>
      <c r="FR44" s="65"/>
      <c r="FS44" s="64">
        <v>11</v>
      </c>
      <c r="FT44" s="63">
        <v>2</v>
      </c>
      <c r="FU44" s="51">
        <v>153</v>
      </c>
      <c r="FV44" s="51">
        <v>0</v>
      </c>
      <c r="FW44" s="51">
        <v>0</v>
      </c>
      <c r="FX44" s="51">
        <v>0</v>
      </c>
      <c r="FY44" s="51">
        <v>0</v>
      </c>
      <c r="FZ44" s="51">
        <v>24</v>
      </c>
      <c r="GA44" s="51">
        <v>0</v>
      </c>
      <c r="GB44" s="61">
        <v>179</v>
      </c>
      <c r="GC44" s="51">
        <v>13</v>
      </c>
      <c r="GD44" s="51">
        <v>18</v>
      </c>
      <c r="GE44" s="51">
        <v>33</v>
      </c>
      <c r="GF44" s="51">
        <v>8</v>
      </c>
      <c r="GG44" s="51">
        <v>0</v>
      </c>
      <c r="GH44" s="51">
        <v>23</v>
      </c>
      <c r="GI44" s="61">
        <v>95</v>
      </c>
      <c r="GJ44" s="61">
        <v>126</v>
      </c>
      <c r="GK44" s="57">
        <v>0</v>
      </c>
      <c r="GL44" s="49">
        <v>0</v>
      </c>
      <c r="GM44" s="49">
        <v>7</v>
      </c>
      <c r="GN44" s="49">
        <v>7</v>
      </c>
      <c r="GO44" s="49">
        <v>0</v>
      </c>
      <c r="GP44" s="49">
        <v>0</v>
      </c>
      <c r="GQ44" s="48">
        <v>14</v>
      </c>
      <c r="GR44" s="34">
        <v>2</v>
      </c>
      <c r="GS44">
        <v>140</v>
      </c>
      <c r="GW44">
        <v>41</v>
      </c>
      <c r="GY44" s="4">
        <f t="shared" si="48"/>
        <v>183</v>
      </c>
      <c r="GZ44">
        <v>12</v>
      </c>
      <c r="HA44">
        <v>30</v>
      </c>
      <c r="HB44">
        <v>21</v>
      </c>
      <c r="HD44">
        <v>7</v>
      </c>
      <c r="HF44">
        <v>11</v>
      </c>
      <c r="HG44" s="4">
        <f t="shared" si="49"/>
        <v>81</v>
      </c>
      <c r="HH44">
        <v>128</v>
      </c>
      <c r="HI44" s="4">
        <f t="shared" si="50"/>
        <v>128</v>
      </c>
      <c r="HP44" s="11">
        <f t="shared" si="51"/>
        <v>0</v>
      </c>
      <c r="HR44">
        <v>158</v>
      </c>
      <c r="HV44">
        <v>24</v>
      </c>
      <c r="HX44" s="4">
        <f t="shared" si="52"/>
        <v>182</v>
      </c>
      <c r="HY44">
        <v>9</v>
      </c>
      <c r="HZ44">
        <v>43</v>
      </c>
      <c r="IA44">
        <v>22</v>
      </c>
      <c r="IC44">
        <v>8</v>
      </c>
      <c r="ID44">
        <v>10</v>
      </c>
      <c r="IE44" s="4">
        <f t="shared" si="53"/>
        <v>92</v>
      </c>
      <c r="IF44">
        <v>148</v>
      </c>
      <c r="IG44" s="4">
        <f t="shared" si="54"/>
        <v>148</v>
      </c>
      <c r="IJ44">
        <v>9</v>
      </c>
      <c r="IK44">
        <v>5</v>
      </c>
      <c r="IN44">
        <f t="shared" si="55"/>
        <v>14</v>
      </c>
    </row>
    <row r="45" spans="1:248" x14ac:dyDescent="0.3">
      <c r="A45" s="11" t="s">
        <v>95</v>
      </c>
      <c r="B45" s="8"/>
      <c r="C45" s="8"/>
      <c r="D45" s="8"/>
      <c r="E45" s="8"/>
      <c r="F45" s="8"/>
      <c r="G45" s="8"/>
      <c r="H45" s="8"/>
      <c r="I45" s="8"/>
      <c r="J45" s="4"/>
      <c r="K45" s="8"/>
      <c r="L45" s="8"/>
      <c r="M45" s="8"/>
      <c r="N45" s="8"/>
      <c r="O45" s="8"/>
      <c r="P45" s="8"/>
      <c r="Q45" s="8"/>
      <c r="R45" s="4"/>
      <c r="S45" s="128"/>
      <c r="T45" s="8"/>
      <c r="U45" s="8"/>
      <c r="V45" s="8"/>
      <c r="W45" s="8"/>
      <c r="X45" s="8"/>
      <c r="Y45" s="8"/>
      <c r="Z45" s="8"/>
      <c r="AA45" s="8"/>
      <c r="AB45" s="11"/>
      <c r="AC45" s="8"/>
      <c r="AD45" s="8"/>
      <c r="AE45" s="8"/>
      <c r="AF45" s="8"/>
      <c r="AG45" s="8"/>
      <c r="AH45" s="8"/>
      <c r="AI45" s="8"/>
      <c r="AJ45" s="8"/>
      <c r="AK45" s="4"/>
      <c r="AL45" s="8"/>
      <c r="AM45" s="8"/>
      <c r="AN45" s="8"/>
      <c r="AO45" s="8"/>
      <c r="AP45" s="8"/>
      <c r="AQ45" s="8"/>
      <c r="AR45" s="8"/>
      <c r="AS45" s="4"/>
      <c r="AT45" s="128"/>
      <c r="AU45" s="8"/>
      <c r="AV45" s="8"/>
      <c r="AW45" s="8"/>
      <c r="AX45" s="8"/>
      <c r="AY45" s="8"/>
      <c r="AZ45" s="8"/>
      <c r="BA45" s="8"/>
      <c r="BB45" s="8"/>
      <c r="BC45" s="11"/>
      <c r="BD45" s="8"/>
      <c r="BE45" s="8"/>
      <c r="BF45" s="8"/>
      <c r="BG45" s="8"/>
      <c r="BH45" s="8"/>
      <c r="BI45" s="8"/>
      <c r="BJ45" s="8"/>
      <c r="BK45" s="8"/>
      <c r="BL45" s="4"/>
      <c r="BM45" s="8"/>
      <c r="BN45" s="8"/>
      <c r="BO45" s="8"/>
      <c r="BP45" s="8"/>
      <c r="BQ45" s="8"/>
      <c r="BR45" s="8"/>
      <c r="BS45" s="4"/>
      <c r="BT45" s="128"/>
      <c r="BU45" s="8"/>
      <c r="BV45" s="8"/>
      <c r="BW45" s="8"/>
      <c r="BX45" s="8"/>
      <c r="BY45" s="8"/>
      <c r="BZ45" s="8"/>
      <c r="CA45" s="34"/>
      <c r="CB45" s="8"/>
      <c r="CC45" s="8"/>
      <c r="CD45" s="8"/>
      <c r="CE45" s="8"/>
      <c r="CF45" s="8"/>
      <c r="CG45" s="8"/>
      <c r="CH45" s="8"/>
      <c r="CI45" s="8"/>
      <c r="CJ45" s="55"/>
      <c r="CK45" s="8"/>
      <c r="CL45" s="8"/>
      <c r="CM45" s="8"/>
      <c r="CN45" s="8"/>
      <c r="CO45" s="8"/>
      <c r="CP45" s="8"/>
      <c r="CQ45" s="128"/>
      <c r="CR45" s="8"/>
      <c r="CS45" s="8"/>
      <c r="CT45" s="8"/>
      <c r="CU45" s="8"/>
      <c r="CV45" s="8"/>
      <c r="CW45" s="8"/>
      <c r="CX45" s="11"/>
      <c r="CY45" s="65"/>
      <c r="CZ45" s="65"/>
      <c r="DA45" s="65"/>
      <c r="DB45" s="65"/>
      <c r="DC45" s="65"/>
      <c r="DD45" s="65"/>
      <c r="DE45" s="65"/>
      <c r="DF45" s="65"/>
      <c r="DG45" s="73"/>
      <c r="DH45" s="65"/>
      <c r="DI45" s="65"/>
      <c r="DJ45" s="65"/>
      <c r="DK45" s="65"/>
      <c r="DL45" s="65"/>
      <c r="DM45" s="65"/>
      <c r="DN45" s="65"/>
      <c r="DO45" s="73"/>
      <c r="DP45" s="73"/>
      <c r="DQ45" s="65"/>
      <c r="DR45" s="65"/>
      <c r="DS45" s="65"/>
      <c r="DT45" s="65"/>
      <c r="DU45" s="65"/>
      <c r="DV45" s="65"/>
      <c r="DW45" s="64"/>
      <c r="DX45" s="76">
        <v>2</v>
      </c>
      <c r="DY45" s="65">
        <v>302</v>
      </c>
      <c r="DZ45" s="65"/>
      <c r="EA45" s="65"/>
      <c r="EB45" s="65"/>
      <c r="EC45" s="65"/>
      <c r="ED45" s="65">
        <v>8</v>
      </c>
      <c r="EE45" s="65"/>
      <c r="EF45" s="73">
        <v>312</v>
      </c>
      <c r="EG45" s="65">
        <v>16</v>
      </c>
      <c r="EH45" s="65">
        <v>10</v>
      </c>
      <c r="EI45" s="65"/>
      <c r="EJ45" s="65"/>
      <c r="EK45" s="65"/>
      <c r="EL45" s="65">
        <v>69</v>
      </c>
      <c r="EM45" s="73">
        <v>95</v>
      </c>
      <c r="EN45" s="73">
        <v>233</v>
      </c>
      <c r="EO45" s="65"/>
      <c r="EP45" s="65">
        <v>24</v>
      </c>
      <c r="EQ45" s="65"/>
      <c r="ER45" s="65">
        <v>18</v>
      </c>
      <c r="ES45" s="65"/>
      <c r="ET45" s="65"/>
      <c r="EU45" s="64">
        <v>42</v>
      </c>
      <c r="EV45" s="76">
        <v>5</v>
      </c>
      <c r="EW45" s="65">
        <v>341</v>
      </c>
      <c r="EX45" s="65"/>
      <c r="EY45" s="65"/>
      <c r="EZ45" s="65"/>
      <c r="FA45" s="65"/>
      <c r="FB45" s="65">
        <v>6</v>
      </c>
      <c r="FC45" s="65"/>
      <c r="FD45" s="73">
        <v>352</v>
      </c>
      <c r="FE45" s="65">
        <v>18</v>
      </c>
      <c r="FF45" s="65">
        <v>11</v>
      </c>
      <c r="FG45" s="65"/>
      <c r="FH45" s="65"/>
      <c r="FI45" s="65"/>
      <c r="FJ45" s="65">
        <v>81</v>
      </c>
      <c r="FK45" s="73">
        <v>110</v>
      </c>
      <c r="FL45" s="73">
        <v>264</v>
      </c>
      <c r="FM45" s="65"/>
      <c r="FN45" s="65"/>
      <c r="FO45" s="65"/>
      <c r="FP45" s="65">
        <v>13</v>
      </c>
      <c r="FQ45" s="65"/>
      <c r="FR45" s="65"/>
      <c r="FS45" s="64">
        <v>13</v>
      </c>
      <c r="FT45" s="63">
        <v>4</v>
      </c>
      <c r="FU45" s="51">
        <v>332</v>
      </c>
      <c r="FV45" s="51">
        <v>0</v>
      </c>
      <c r="FW45" s="51">
        <v>0</v>
      </c>
      <c r="FX45" s="51">
        <v>9</v>
      </c>
      <c r="FY45" s="51">
        <v>0</v>
      </c>
      <c r="FZ45" s="51">
        <v>8</v>
      </c>
      <c r="GA45" s="51">
        <v>0</v>
      </c>
      <c r="GB45" s="61">
        <v>353</v>
      </c>
      <c r="GC45" s="51">
        <v>13</v>
      </c>
      <c r="GD45" s="51">
        <v>21</v>
      </c>
      <c r="GE45" s="51">
        <v>0</v>
      </c>
      <c r="GF45" s="51">
        <v>0</v>
      </c>
      <c r="GG45" s="51">
        <v>0</v>
      </c>
      <c r="GH45" s="51">
        <v>72</v>
      </c>
      <c r="GI45" s="61">
        <v>106</v>
      </c>
      <c r="GJ45" s="61">
        <v>273</v>
      </c>
      <c r="GK45" s="57">
        <v>0</v>
      </c>
      <c r="GL45" s="49">
        <v>14</v>
      </c>
      <c r="GM45" s="49">
        <v>0</v>
      </c>
      <c r="GN45" s="49">
        <v>13</v>
      </c>
      <c r="GO45" s="49">
        <v>0</v>
      </c>
      <c r="GP45" s="49">
        <v>0</v>
      </c>
      <c r="GQ45" s="48">
        <v>27</v>
      </c>
      <c r="GR45" s="34">
        <v>3</v>
      </c>
      <c r="GS45">
        <v>333</v>
      </c>
      <c r="GU45">
        <v>9</v>
      </c>
      <c r="GW45">
        <v>4</v>
      </c>
      <c r="GY45" s="4">
        <f t="shared" si="48"/>
        <v>349</v>
      </c>
      <c r="GZ45">
        <v>15</v>
      </c>
      <c r="HA45">
        <v>16</v>
      </c>
      <c r="HD45">
        <v>3</v>
      </c>
      <c r="HF45">
        <v>75</v>
      </c>
      <c r="HG45" s="4">
        <f t="shared" si="49"/>
        <v>109</v>
      </c>
      <c r="HH45">
        <v>270</v>
      </c>
      <c r="HI45" s="4">
        <f t="shared" si="50"/>
        <v>270</v>
      </c>
      <c r="HK45">
        <v>11</v>
      </c>
      <c r="HP45" s="11">
        <f t="shared" si="51"/>
        <v>11</v>
      </c>
      <c r="HQ45">
        <v>2</v>
      </c>
      <c r="HR45">
        <v>341</v>
      </c>
      <c r="HT45">
        <v>6</v>
      </c>
      <c r="HV45">
        <v>7</v>
      </c>
      <c r="HX45" s="4">
        <f t="shared" si="52"/>
        <v>356</v>
      </c>
      <c r="HY45">
        <v>17</v>
      </c>
      <c r="HZ45">
        <v>15</v>
      </c>
      <c r="IC45">
        <v>4</v>
      </c>
      <c r="ID45">
        <v>78</v>
      </c>
      <c r="IE45" s="4">
        <f t="shared" si="53"/>
        <v>114</v>
      </c>
      <c r="IF45">
        <v>271</v>
      </c>
      <c r="IG45" s="4">
        <f t="shared" si="54"/>
        <v>271</v>
      </c>
      <c r="IK45">
        <v>10</v>
      </c>
      <c r="IN45">
        <f t="shared" si="55"/>
        <v>10</v>
      </c>
    </row>
    <row r="46" spans="1:248" x14ac:dyDescent="0.3">
      <c r="A46" s="11" t="s">
        <v>78</v>
      </c>
      <c r="B46" s="161" t="s">
        <v>165</v>
      </c>
      <c r="C46" s="161">
        <v>138</v>
      </c>
      <c r="D46" s="161" t="s">
        <v>165</v>
      </c>
      <c r="E46" s="161" t="s">
        <v>165</v>
      </c>
      <c r="F46" s="161" t="s">
        <v>165</v>
      </c>
      <c r="G46" s="161" t="s">
        <v>165</v>
      </c>
      <c r="H46" s="161" t="s">
        <v>165</v>
      </c>
      <c r="I46" s="161" t="s">
        <v>165</v>
      </c>
      <c r="J46" s="162"/>
      <c r="K46" s="109" t="s">
        <v>165</v>
      </c>
      <c r="L46" s="109" t="s">
        <v>165</v>
      </c>
      <c r="M46" s="109" t="s">
        <v>165</v>
      </c>
      <c r="N46" s="109">
        <v>42</v>
      </c>
      <c r="O46" s="109" t="s">
        <v>165</v>
      </c>
      <c r="P46" s="109" t="s">
        <v>165</v>
      </c>
      <c r="Q46" s="109"/>
      <c r="R46" s="163"/>
      <c r="S46" s="130">
        <v>133</v>
      </c>
      <c r="T46" s="105" t="s">
        <v>165</v>
      </c>
      <c r="U46" s="105" t="s">
        <v>165</v>
      </c>
      <c r="V46" s="105"/>
      <c r="W46" s="105" t="s">
        <v>165</v>
      </c>
      <c r="X46" s="105" t="s">
        <v>165</v>
      </c>
      <c r="Y46" s="105"/>
      <c r="Z46" s="105" t="s">
        <v>165</v>
      </c>
      <c r="AA46" s="105" t="s">
        <v>165</v>
      </c>
      <c r="AB46" s="186"/>
      <c r="AC46" s="161" t="s">
        <v>165</v>
      </c>
      <c r="AD46" s="161">
        <v>146</v>
      </c>
      <c r="AE46" s="161" t="s">
        <v>165</v>
      </c>
      <c r="AF46" s="161" t="s">
        <v>165</v>
      </c>
      <c r="AG46" s="161" t="s">
        <v>165</v>
      </c>
      <c r="AH46" s="161" t="s">
        <v>165</v>
      </c>
      <c r="AI46" s="161" t="s">
        <v>165</v>
      </c>
      <c r="AJ46" s="161" t="s">
        <v>165</v>
      </c>
      <c r="AK46" s="162"/>
      <c r="AL46" s="109" t="s">
        <v>165</v>
      </c>
      <c r="AM46" s="109" t="s">
        <v>165</v>
      </c>
      <c r="AN46" s="109" t="s">
        <v>165</v>
      </c>
      <c r="AO46" s="109">
        <v>39</v>
      </c>
      <c r="AP46" s="109" t="s">
        <v>165</v>
      </c>
      <c r="AQ46" s="109" t="s">
        <v>165</v>
      </c>
      <c r="AR46" s="109" t="s">
        <v>181</v>
      </c>
      <c r="AS46" s="163"/>
      <c r="AT46" s="130">
        <v>146</v>
      </c>
      <c r="AU46" s="105" t="s">
        <v>165</v>
      </c>
      <c r="AV46" s="105" t="s">
        <v>165</v>
      </c>
      <c r="AW46" s="105" t="s">
        <v>165</v>
      </c>
      <c r="AX46" s="105" t="s">
        <v>165</v>
      </c>
      <c r="AY46" s="105" t="s">
        <v>165</v>
      </c>
      <c r="AZ46" s="105" t="s">
        <v>165</v>
      </c>
      <c r="BA46" s="105" t="s">
        <v>165</v>
      </c>
      <c r="BB46" s="105" t="s">
        <v>165</v>
      </c>
      <c r="BC46" s="186"/>
      <c r="BD46" s="161"/>
      <c r="BE46" s="161">
        <v>142</v>
      </c>
      <c r="BF46" s="161"/>
      <c r="BG46" s="161"/>
      <c r="BH46" s="161" t="s">
        <v>165</v>
      </c>
      <c r="BI46" s="161"/>
      <c r="BJ46" s="161"/>
      <c r="BK46" s="161"/>
      <c r="BL46" s="162"/>
      <c r="BM46" s="109"/>
      <c r="BN46" s="109"/>
      <c r="BO46" s="109"/>
      <c r="BP46" s="109">
        <v>42</v>
      </c>
      <c r="BQ46" s="109"/>
      <c r="BR46" s="109"/>
      <c r="BS46" s="163">
        <v>42</v>
      </c>
      <c r="BT46" s="130">
        <v>95</v>
      </c>
      <c r="BU46" s="105"/>
      <c r="BV46" s="105"/>
      <c r="BW46" s="105"/>
      <c r="BX46" s="105"/>
      <c r="BY46" s="105"/>
      <c r="BZ46" s="105">
        <f>SUM(BU46:BY46)</f>
        <v>0</v>
      </c>
      <c r="CA46" s="165"/>
      <c r="CB46" s="105">
        <v>138</v>
      </c>
      <c r="CC46" s="105"/>
      <c r="CD46" s="105"/>
      <c r="CE46" s="105"/>
      <c r="CF46" s="105"/>
      <c r="CG46" s="105">
        <v>0</v>
      </c>
      <c r="CH46" s="105"/>
      <c r="CI46" s="112">
        <v>138</v>
      </c>
      <c r="CJ46" s="132"/>
      <c r="CK46" s="105" t="s">
        <v>165</v>
      </c>
      <c r="CL46" s="105"/>
      <c r="CM46" s="105">
        <v>36</v>
      </c>
      <c r="CN46" s="105"/>
      <c r="CO46" s="105">
        <v>11</v>
      </c>
      <c r="CP46" s="112"/>
      <c r="CQ46" s="130">
        <v>91</v>
      </c>
      <c r="CR46" s="99"/>
      <c r="CS46" s="99"/>
      <c r="CT46" s="99"/>
      <c r="CU46" s="99"/>
      <c r="CV46" s="99"/>
      <c r="CW46" s="99"/>
      <c r="CX46" s="127">
        <v>0</v>
      </c>
      <c r="CY46" s="65"/>
      <c r="CZ46" s="65">
        <v>128</v>
      </c>
      <c r="DA46" s="65"/>
      <c r="DB46" s="65"/>
      <c r="DC46" s="65"/>
      <c r="DD46" s="65"/>
      <c r="DE46" s="65"/>
      <c r="DF46" s="65"/>
      <c r="DG46" s="73">
        <v>128</v>
      </c>
      <c r="DH46" s="65">
        <v>12</v>
      </c>
      <c r="DI46" s="65">
        <v>2</v>
      </c>
      <c r="DJ46" s="65"/>
      <c r="DK46" s="65">
        <v>22</v>
      </c>
      <c r="DL46" s="65"/>
      <c r="DM46" s="65">
        <v>8</v>
      </c>
      <c r="DN46" s="65"/>
      <c r="DO46" s="73">
        <v>44</v>
      </c>
      <c r="DP46" s="73">
        <v>121</v>
      </c>
      <c r="DQ46" s="69"/>
      <c r="DR46" s="69"/>
      <c r="DS46" s="69"/>
      <c r="DT46" s="69"/>
      <c r="DU46" s="69"/>
      <c r="DV46" s="69"/>
      <c r="DW46" s="68">
        <v>0</v>
      </c>
      <c r="DX46" s="76"/>
      <c r="DY46" s="65">
        <v>123</v>
      </c>
      <c r="DZ46" s="65"/>
      <c r="EA46" s="65"/>
      <c r="EB46" s="65"/>
      <c r="EC46" s="65"/>
      <c r="ED46" s="65"/>
      <c r="EE46" s="65"/>
      <c r="EF46" s="73">
        <v>123</v>
      </c>
      <c r="EG46" s="65">
        <v>24</v>
      </c>
      <c r="EH46" s="65"/>
      <c r="EI46" s="65"/>
      <c r="EJ46" s="65">
        <v>14</v>
      </c>
      <c r="EK46" s="65"/>
      <c r="EL46" s="65"/>
      <c r="EM46" s="73">
        <v>38</v>
      </c>
      <c r="EN46" s="73">
        <v>123</v>
      </c>
      <c r="EO46" s="69"/>
      <c r="EP46" s="69"/>
      <c r="EQ46" s="69"/>
      <c r="ER46" s="69"/>
      <c r="ES46" s="69"/>
      <c r="ET46" s="69"/>
      <c r="EU46" s="68">
        <v>0</v>
      </c>
      <c r="EV46" s="76"/>
      <c r="EW46" s="65">
        <v>128</v>
      </c>
      <c r="EX46" s="65"/>
      <c r="EY46" s="65"/>
      <c r="EZ46" s="65"/>
      <c r="FA46" s="65"/>
      <c r="FB46" s="65"/>
      <c r="FC46" s="65"/>
      <c r="FD46" s="73">
        <v>128</v>
      </c>
      <c r="FE46" s="65">
        <v>24</v>
      </c>
      <c r="FF46" s="65"/>
      <c r="FG46" s="65"/>
      <c r="FH46" s="65">
        <v>13</v>
      </c>
      <c r="FI46" s="65"/>
      <c r="FJ46" s="65"/>
      <c r="FK46" s="73">
        <v>37</v>
      </c>
      <c r="FL46" s="73">
        <v>128</v>
      </c>
      <c r="FM46" s="65"/>
      <c r="FN46" s="65"/>
      <c r="FO46" s="65"/>
      <c r="FP46" s="65"/>
      <c r="FQ46" s="65"/>
      <c r="FR46" s="65"/>
      <c r="FS46" s="64">
        <v>0</v>
      </c>
      <c r="FT46" s="63">
        <v>0</v>
      </c>
      <c r="FU46" s="51">
        <v>127</v>
      </c>
      <c r="FV46" s="51">
        <v>0</v>
      </c>
      <c r="FW46" s="51">
        <v>0</v>
      </c>
      <c r="FX46" s="51">
        <v>0</v>
      </c>
      <c r="FY46" s="51">
        <v>0</v>
      </c>
      <c r="FZ46" s="51">
        <v>0</v>
      </c>
      <c r="GA46" s="51">
        <v>0</v>
      </c>
      <c r="GB46" s="61">
        <v>127</v>
      </c>
      <c r="GC46" s="51">
        <v>12</v>
      </c>
      <c r="GD46" s="51">
        <v>0</v>
      </c>
      <c r="GE46" s="51">
        <v>0</v>
      </c>
      <c r="GF46" s="51">
        <v>24</v>
      </c>
      <c r="GG46" s="51">
        <v>0</v>
      </c>
      <c r="GH46" s="51">
        <v>0</v>
      </c>
      <c r="GI46" s="61">
        <v>36</v>
      </c>
      <c r="GJ46" s="61">
        <v>127</v>
      </c>
      <c r="GK46" s="57">
        <v>0</v>
      </c>
      <c r="GL46" s="49">
        <v>0</v>
      </c>
      <c r="GM46" s="49">
        <v>0</v>
      </c>
      <c r="GN46" s="49">
        <v>0</v>
      </c>
      <c r="GO46" s="49">
        <v>0</v>
      </c>
      <c r="GP46" s="49">
        <v>0</v>
      </c>
      <c r="GQ46" s="48">
        <v>0</v>
      </c>
      <c r="GR46" s="34"/>
      <c r="GS46">
        <v>127</v>
      </c>
      <c r="GY46" s="4">
        <f t="shared" si="48"/>
        <v>127</v>
      </c>
      <c r="GZ46">
        <v>12</v>
      </c>
      <c r="HD46">
        <v>43</v>
      </c>
      <c r="HG46" s="4">
        <f t="shared" si="49"/>
        <v>55</v>
      </c>
      <c r="HH46">
        <v>95</v>
      </c>
      <c r="HI46" s="4">
        <f t="shared" si="50"/>
        <v>95</v>
      </c>
      <c r="HP46" s="11">
        <f t="shared" si="51"/>
        <v>0</v>
      </c>
      <c r="HR46">
        <v>124</v>
      </c>
      <c r="HX46" s="4">
        <f t="shared" si="52"/>
        <v>124</v>
      </c>
      <c r="HY46">
        <v>12</v>
      </c>
      <c r="IC46">
        <v>47</v>
      </c>
      <c r="IE46" s="4">
        <f t="shared" si="53"/>
        <v>59</v>
      </c>
      <c r="IF46">
        <v>124</v>
      </c>
      <c r="IG46" s="4">
        <f t="shared" si="54"/>
        <v>124</v>
      </c>
      <c r="IN46">
        <f t="shared" si="55"/>
        <v>0</v>
      </c>
    </row>
    <row r="47" spans="1:248" x14ac:dyDescent="0.3">
      <c r="A47" s="11" t="s">
        <v>96</v>
      </c>
      <c r="B47" s="161" t="s">
        <v>165</v>
      </c>
      <c r="C47" s="161">
        <v>361</v>
      </c>
      <c r="D47" s="161" t="s">
        <v>165</v>
      </c>
      <c r="E47" s="161" t="s">
        <v>165</v>
      </c>
      <c r="F47" s="161" t="s">
        <v>165</v>
      </c>
      <c r="G47" s="161" t="s">
        <v>165</v>
      </c>
      <c r="H47" s="161">
        <v>36</v>
      </c>
      <c r="I47" s="161" t="s">
        <v>165</v>
      </c>
      <c r="J47" s="162"/>
      <c r="K47" s="109">
        <v>14</v>
      </c>
      <c r="L47" s="109">
        <v>15</v>
      </c>
      <c r="M47" s="109">
        <v>50</v>
      </c>
      <c r="N47" s="109" t="s">
        <v>165</v>
      </c>
      <c r="O47" s="109" t="s">
        <v>165</v>
      </c>
      <c r="P47" s="109">
        <v>22</v>
      </c>
      <c r="Q47" s="109"/>
      <c r="R47" s="163"/>
      <c r="S47" s="130">
        <v>316</v>
      </c>
      <c r="T47" s="105" t="s">
        <v>165</v>
      </c>
      <c r="U47" s="105" t="s">
        <v>165</v>
      </c>
      <c r="V47" s="105"/>
      <c r="W47" s="105" t="s">
        <v>165</v>
      </c>
      <c r="X47" s="105" t="s">
        <v>165</v>
      </c>
      <c r="Y47" s="105"/>
      <c r="Z47" s="105" t="s">
        <v>165</v>
      </c>
      <c r="AA47" s="105" t="s">
        <v>165</v>
      </c>
      <c r="AB47" s="186"/>
      <c r="AC47" s="161" t="s">
        <v>165</v>
      </c>
      <c r="AD47" s="161">
        <v>353</v>
      </c>
      <c r="AE47" s="161" t="s">
        <v>165</v>
      </c>
      <c r="AF47" s="161" t="s">
        <v>165</v>
      </c>
      <c r="AG47" s="161" t="s">
        <v>165</v>
      </c>
      <c r="AH47" s="161" t="s">
        <v>165</v>
      </c>
      <c r="AI47" s="161">
        <v>30</v>
      </c>
      <c r="AJ47" s="161" t="s">
        <v>165</v>
      </c>
      <c r="AK47" s="162"/>
      <c r="AL47" s="109">
        <v>15</v>
      </c>
      <c r="AM47" s="109" t="s">
        <v>165</v>
      </c>
      <c r="AN47" s="109">
        <v>27</v>
      </c>
      <c r="AO47" s="109" t="s">
        <v>165</v>
      </c>
      <c r="AP47" s="109" t="s">
        <v>165</v>
      </c>
      <c r="AQ47" s="109">
        <v>39</v>
      </c>
      <c r="AR47" s="109" t="s">
        <v>181</v>
      </c>
      <c r="AS47" s="163"/>
      <c r="AT47" s="130">
        <v>283</v>
      </c>
      <c r="AU47" s="105" t="s">
        <v>165</v>
      </c>
      <c r="AV47" s="105" t="s">
        <v>165</v>
      </c>
      <c r="AW47" s="105" t="s">
        <v>165</v>
      </c>
      <c r="AX47" s="105" t="s">
        <v>165</v>
      </c>
      <c r="AY47" s="105">
        <v>15</v>
      </c>
      <c r="AZ47" s="105" t="s">
        <v>165</v>
      </c>
      <c r="BA47" s="105" t="s">
        <v>165</v>
      </c>
      <c r="BB47" s="105" t="s">
        <v>165</v>
      </c>
      <c r="BC47" s="186"/>
      <c r="BD47" s="161"/>
      <c r="BE47" s="161">
        <v>365</v>
      </c>
      <c r="BF47" s="161"/>
      <c r="BG47" s="161"/>
      <c r="BH47" s="161" t="s">
        <v>165</v>
      </c>
      <c r="BI47" s="161"/>
      <c r="BJ47" s="161">
        <v>36</v>
      </c>
      <c r="BK47" s="161"/>
      <c r="BL47" s="162"/>
      <c r="BM47" s="109">
        <v>16</v>
      </c>
      <c r="BN47" s="109" t="s">
        <v>165</v>
      </c>
      <c r="BO47" s="109">
        <v>22</v>
      </c>
      <c r="BP47" s="109" t="s">
        <v>165</v>
      </c>
      <c r="BQ47" s="109" t="s">
        <v>165</v>
      </c>
      <c r="BR47" s="109">
        <v>62</v>
      </c>
      <c r="BS47" s="163"/>
      <c r="BT47" s="130">
        <v>208</v>
      </c>
      <c r="BU47" s="105"/>
      <c r="BV47" s="105">
        <v>10</v>
      </c>
      <c r="BW47" s="105"/>
      <c r="BX47" s="105">
        <v>26</v>
      </c>
      <c r="BY47" s="105"/>
      <c r="BZ47" s="105">
        <f>SUM(BU47:BY47)</f>
        <v>36</v>
      </c>
      <c r="CA47" s="165"/>
      <c r="CB47" s="105">
        <v>391</v>
      </c>
      <c r="CC47" s="105"/>
      <c r="CD47" s="105"/>
      <c r="CE47" s="105"/>
      <c r="CF47" s="105"/>
      <c r="CG47" s="105">
        <v>36</v>
      </c>
      <c r="CH47" s="105"/>
      <c r="CI47" s="112">
        <v>427</v>
      </c>
      <c r="CJ47" s="132">
        <v>26</v>
      </c>
      <c r="CK47" s="105"/>
      <c r="CL47" s="105"/>
      <c r="CM47" s="105"/>
      <c r="CN47" s="105"/>
      <c r="CO47" s="105">
        <v>82</v>
      </c>
      <c r="CP47" s="112">
        <v>108</v>
      </c>
      <c r="CQ47" s="130">
        <v>268</v>
      </c>
      <c r="CR47" s="99"/>
      <c r="CS47" s="99">
        <v>13</v>
      </c>
      <c r="CT47" s="99"/>
      <c r="CU47" s="99">
        <v>29</v>
      </c>
      <c r="CV47" s="99"/>
      <c r="CW47" s="99"/>
      <c r="CX47" s="127">
        <v>42</v>
      </c>
      <c r="CY47" s="65">
        <v>2</v>
      </c>
      <c r="CZ47" s="65">
        <v>375</v>
      </c>
      <c r="DA47" s="65"/>
      <c r="DB47" s="65"/>
      <c r="DC47" s="65"/>
      <c r="DD47" s="65"/>
      <c r="DE47" s="65">
        <v>30</v>
      </c>
      <c r="DF47" s="65"/>
      <c r="DG47" s="73">
        <v>407</v>
      </c>
      <c r="DH47" s="65">
        <v>33</v>
      </c>
      <c r="DI47" s="65">
        <v>23</v>
      </c>
      <c r="DJ47" s="65"/>
      <c r="DK47" s="66"/>
      <c r="DL47" s="65"/>
      <c r="DM47" s="65">
        <v>106</v>
      </c>
      <c r="DN47" s="65"/>
      <c r="DO47" s="73">
        <v>162</v>
      </c>
      <c r="DP47" s="73">
        <v>258</v>
      </c>
      <c r="DQ47" s="65"/>
      <c r="DR47" s="65"/>
      <c r="DS47" s="65"/>
      <c r="DT47" s="65">
        <v>19</v>
      </c>
      <c r="DU47" s="65"/>
      <c r="DV47" s="65"/>
      <c r="DW47" s="64">
        <v>19</v>
      </c>
      <c r="DX47" s="76"/>
      <c r="DY47" s="65">
        <v>374</v>
      </c>
      <c r="DZ47" s="65"/>
      <c r="EA47" s="65"/>
      <c r="EB47" s="65"/>
      <c r="EC47" s="65"/>
      <c r="ED47" s="65">
        <v>13</v>
      </c>
      <c r="EE47" s="65"/>
      <c r="EF47" s="73">
        <v>387</v>
      </c>
      <c r="EG47" s="65">
        <v>42</v>
      </c>
      <c r="EH47" s="65">
        <v>12</v>
      </c>
      <c r="EI47" s="65"/>
      <c r="EJ47" s="66"/>
      <c r="EK47" s="65"/>
      <c r="EL47" s="65">
        <v>98</v>
      </c>
      <c r="EM47" s="73">
        <v>152</v>
      </c>
      <c r="EN47" s="73">
        <v>268</v>
      </c>
      <c r="EO47" s="65"/>
      <c r="EP47" s="65">
        <v>3</v>
      </c>
      <c r="EQ47" s="65"/>
      <c r="ER47" s="65">
        <v>22</v>
      </c>
      <c r="ES47" s="65"/>
      <c r="ET47" s="65"/>
      <c r="EU47" s="64">
        <v>25</v>
      </c>
      <c r="EV47" s="76">
        <v>2</v>
      </c>
      <c r="EW47" s="65">
        <v>347</v>
      </c>
      <c r="EX47" s="65"/>
      <c r="EY47" s="65"/>
      <c r="EZ47" s="65"/>
      <c r="FA47" s="65"/>
      <c r="FB47" s="65">
        <v>4</v>
      </c>
      <c r="FC47" s="65"/>
      <c r="FD47" s="73">
        <v>353</v>
      </c>
      <c r="FE47" s="65">
        <v>42</v>
      </c>
      <c r="FF47" s="65">
        <v>8</v>
      </c>
      <c r="FG47" s="65"/>
      <c r="FH47" s="66"/>
      <c r="FI47" s="65"/>
      <c r="FJ47" s="65">
        <v>105</v>
      </c>
      <c r="FK47" s="73">
        <v>155</v>
      </c>
      <c r="FL47" s="73">
        <v>173</v>
      </c>
      <c r="FM47" s="65"/>
      <c r="FN47" s="65">
        <v>11</v>
      </c>
      <c r="FO47" s="65"/>
      <c r="FP47" s="65">
        <v>19</v>
      </c>
      <c r="FQ47" s="65"/>
      <c r="FR47" s="65"/>
      <c r="FS47" s="64">
        <v>30</v>
      </c>
      <c r="FT47" s="63">
        <v>0</v>
      </c>
      <c r="FU47" s="51">
        <v>344</v>
      </c>
      <c r="FV47" s="51">
        <v>0</v>
      </c>
      <c r="FW47" s="51">
        <v>0</v>
      </c>
      <c r="FX47" s="51">
        <v>0</v>
      </c>
      <c r="FY47" s="51">
        <v>0</v>
      </c>
      <c r="FZ47" s="51">
        <v>3</v>
      </c>
      <c r="GA47" s="51">
        <v>0</v>
      </c>
      <c r="GB47" s="61">
        <v>347</v>
      </c>
      <c r="GC47" s="51">
        <v>43</v>
      </c>
      <c r="GD47" s="51">
        <v>3</v>
      </c>
      <c r="GE47" s="51">
        <v>0</v>
      </c>
      <c r="GF47" s="51">
        <v>0</v>
      </c>
      <c r="GG47" s="51">
        <v>0</v>
      </c>
      <c r="GH47" s="51">
        <v>99</v>
      </c>
      <c r="GI47" s="61">
        <v>145</v>
      </c>
      <c r="GJ47" s="61">
        <v>240</v>
      </c>
      <c r="GK47" s="57">
        <v>0</v>
      </c>
      <c r="GL47" s="49">
        <v>0</v>
      </c>
      <c r="GM47" s="49">
        <v>0</v>
      </c>
      <c r="GN47" s="49">
        <v>0</v>
      </c>
      <c r="GO47" s="49">
        <v>0</v>
      </c>
      <c r="GP47" s="49">
        <v>0</v>
      </c>
      <c r="GQ47" s="48">
        <v>0</v>
      </c>
      <c r="GR47" s="34"/>
      <c r="GS47">
        <v>369</v>
      </c>
      <c r="GY47" s="4">
        <f t="shared" si="48"/>
        <v>369</v>
      </c>
      <c r="GZ47">
        <v>32</v>
      </c>
      <c r="HD47">
        <v>1</v>
      </c>
      <c r="HF47">
        <v>120</v>
      </c>
      <c r="HG47" s="4">
        <f t="shared" si="49"/>
        <v>153</v>
      </c>
      <c r="HH47">
        <v>248</v>
      </c>
      <c r="HI47" s="4">
        <f t="shared" si="50"/>
        <v>248</v>
      </c>
      <c r="HK47">
        <v>8</v>
      </c>
      <c r="HM47">
        <v>18</v>
      </c>
      <c r="HP47" s="11">
        <f t="shared" si="51"/>
        <v>26</v>
      </c>
      <c r="HR47">
        <v>377</v>
      </c>
      <c r="HX47" s="4">
        <f t="shared" si="52"/>
        <v>377</v>
      </c>
      <c r="HY47">
        <v>28</v>
      </c>
      <c r="ID47">
        <v>135</v>
      </c>
      <c r="IE47" s="4">
        <f t="shared" si="53"/>
        <v>163</v>
      </c>
      <c r="IF47">
        <v>245</v>
      </c>
      <c r="IG47" s="4">
        <f t="shared" si="54"/>
        <v>245</v>
      </c>
      <c r="II47">
        <v>9</v>
      </c>
      <c r="IK47">
        <v>39</v>
      </c>
      <c r="IN47">
        <f t="shared" si="55"/>
        <v>48</v>
      </c>
    </row>
    <row r="48" spans="1:248" x14ac:dyDescent="0.3">
      <c r="A48" s="11" t="s">
        <v>167</v>
      </c>
      <c r="B48" s="161" t="s">
        <v>165</v>
      </c>
      <c r="C48" s="161">
        <v>331</v>
      </c>
      <c r="D48" s="161" t="s">
        <v>165</v>
      </c>
      <c r="E48" s="161" t="s">
        <v>165</v>
      </c>
      <c r="F48" s="161" t="s">
        <v>165</v>
      </c>
      <c r="G48" s="161" t="s">
        <v>165</v>
      </c>
      <c r="H48" s="161" t="s">
        <v>165</v>
      </c>
      <c r="I48" s="161" t="s">
        <v>165</v>
      </c>
      <c r="J48" s="162"/>
      <c r="K48" s="109">
        <v>39</v>
      </c>
      <c r="L48" s="109" t="s">
        <v>165</v>
      </c>
      <c r="M48" s="109" t="s">
        <v>165</v>
      </c>
      <c r="N48" s="109" t="s">
        <v>165</v>
      </c>
      <c r="O48" s="109" t="s">
        <v>165</v>
      </c>
      <c r="P48" s="109" t="s">
        <v>165</v>
      </c>
      <c r="Q48" s="109"/>
      <c r="R48" s="163"/>
      <c r="S48" s="130">
        <v>252</v>
      </c>
      <c r="T48" s="105" t="s">
        <v>165</v>
      </c>
      <c r="U48" s="109" t="s">
        <v>165</v>
      </c>
      <c r="V48" s="109"/>
      <c r="W48" s="105" t="s">
        <v>165</v>
      </c>
      <c r="X48" s="109" t="s">
        <v>165</v>
      </c>
      <c r="Y48" s="105"/>
      <c r="Z48" s="105" t="s">
        <v>165</v>
      </c>
      <c r="AA48" s="105" t="s">
        <v>165</v>
      </c>
      <c r="AB48" s="186"/>
      <c r="AC48" s="161" t="s">
        <v>165</v>
      </c>
      <c r="AD48" s="161">
        <v>302</v>
      </c>
      <c r="AE48" s="161" t="s">
        <v>165</v>
      </c>
      <c r="AF48" s="161" t="s">
        <v>165</v>
      </c>
      <c r="AG48" s="161" t="s">
        <v>165</v>
      </c>
      <c r="AH48" s="161" t="s">
        <v>165</v>
      </c>
      <c r="AI48" s="161" t="s">
        <v>165</v>
      </c>
      <c r="AJ48" s="161" t="s">
        <v>165</v>
      </c>
      <c r="AK48" s="162"/>
      <c r="AL48" s="109">
        <v>22</v>
      </c>
      <c r="AM48" s="109" t="s">
        <v>165</v>
      </c>
      <c r="AN48" s="109" t="s">
        <v>165</v>
      </c>
      <c r="AO48" s="109" t="s">
        <v>165</v>
      </c>
      <c r="AP48" s="109" t="s">
        <v>165</v>
      </c>
      <c r="AQ48" s="109">
        <v>32</v>
      </c>
      <c r="AR48" s="109" t="s">
        <v>181</v>
      </c>
      <c r="AS48" s="163"/>
      <c r="AT48" s="130">
        <v>217</v>
      </c>
      <c r="AU48" s="105" t="s">
        <v>165</v>
      </c>
      <c r="AV48" s="109" t="s">
        <v>165</v>
      </c>
      <c r="AW48" s="109" t="s">
        <v>165</v>
      </c>
      <c r="AX48" s="105" t="s">
        <v>165</v>
      </c>
      <c r="AY48" s="109" t="s">
        <v>165</v>
      </c>
      <c r="AZ48" s="105" t="s">
        <v>165</v>
      </c>
      <c r="BA48" s="105" t="s">
        <v>165</v>
      </c>
      <c r="BB48" s="105" t="s">
        <v>165</v>
      </c>
      <c r="BC48" s="186"/>
      <c r="BD48" s="161">
        <v>12</v>
      </c>
      <c r="BE48" s="161">
        <v>314</v>
      </c>
      <c r="BF48" s="161"/>
      <c r="BG48" s="161"/>
      <c r="BH48" s="161" t="s">
        <v>165</v>
      </c>
      <c r="BI48" s="161"/>
      <c r="BJ48" s="161" t="s">
        <v>165</v>
      </c>
      <c r="BK48" s="161"/>
      <c r="BL48" s="162"/>
      <c r="BM48" s="109" t="s">
        <v>165</v>
      </c>
      <c r="BN48" s="109">
        <v>14</v>
      </c>
      <c r="BO48" s="109"/>
      <c r="BP48" s="109"/>
      <c r="BQ48" s="109"/>
      <c r="BR48" s="109">
        <v>48</v>
      </c>
      <c r="BS48" s="163"/>
      <c r="BT48" s="130">
        <v>260</v>
      </c>
      <c r="BU48" s="105"/>
      <c r="BV48" s="109" t="s">
        <v>165</v>
      </c>
      <c r="BW48" s="105">
        <v>16</v>
      </c>
      <c r="BX48" s="109" t="s">
        <v>165</v>
      </c>
      <c r="BY48" s="105"/>
      <c r="BZ48" s="105"/>
      <c r="CA48" s="165" t="s">
        <v>165</v>
      </c>
      <c r="CB48" s="105">
        <v>375</v>
      </c>
      <c r="CC48" s="105"/>
      <c r="CD48" s="105"/>
      <c r="CE48" s="105"/>
      <c r="CF48" s="105"/>
      <c r="CG48" s="105"/>
      <c r="CH48" s="105"/>
      <c r="CI48" s="112"/>
      <c r="CJ48" s="132"/>
      <c r="CK48" s="105">
        <v>10</v>
      </c>
      <c r="CL48" s="105"/>
      <c r="CM48" s="105"/>
      <c r="CN48" s="105"/>
      <c r="CO48" s="105">
        <v>72</v>
      </c>
      <c r="CP48" s="112">
        <v>82</v>
      </c>
      <c r="CQ48" s="130">
        <v>303</v>
      </c>
      <c r="CR48" s="99"/>
      <c r="CS48" s="99">
        <v>16</v>
      </c>
      <c r="CT48" s="99" t="s">
        <v>165</v>
      </c>
      <c r="CU48" s="99">
        <v>18</v>
      </c>
      <c r="CV48" s="99"/>
      <c r="CW48" s="99"/>
      <c r="CX48" s="127"/>
      <c r="CY48" s="65"/>
      <c r="CZ48" s="65"/>
      <c r="DA48" s="65"/>
      <c r="DB48" s="65"/>
      <c r="DC48" s="65"/>
      <c r="DD48" s="65"/>
      <c r="DE48" s="65"/>
      <c r="DF48" s="65"/>
      <c r="DG48" s="73"/>
      <c r="DH48" s="65"/>
      <c r="DI48" s="65"/>
      <c r="DJ48" s="65"/>
      <c r="DK48" s="66"/>
      <c r="DL48" s="65"/>
      <c r="DM48" s="65"/>
      <c r="DN48" s="65"/>
      <c r="DO48" s="73"/>
      <c r="DP48" s="73"/>
      <c r="DQ48" s="65"/>
      <c r="DR48" s="65"/>
      <c r="DS48" s="65"/>
      <c r="DT48" s="65"/>
      <c r="DU48" s="65"/>
      <c r="DV48" s="65"/>
      <c r="DW48" s="64"/>
      <c r="DX48" s="76"/>
      <c r="DY48" s="65"/>
      <c r="DZ48" s="65"/>
      <c r="EA48" s="65"/>
      <c r="EB48" s="65"/>
      <c r="EC48" s="65"/>
      <c r="ED48" s="65"/>
      <c r="EE48" s="65"/>
      <c r="EF48" s="73"/>
      <c r="EG48" s="65"/>
      <c r="EH48" s="65"/>
      <c r="EI48" s="65"/>
      <c r="EJ48" s="66"/>
      <c r="EK48" s="65"/>
      <c r="EL48" s="65"/>
      <c r="EM48" s="73"/>
      <c r="EN48" s="73"/>
      <c r="EO48" s="65"/>
      <c r="EP48" s="65"/>
      <c r="EQ48" s="65"/>
      <c r="ER48" s="65"/>
      <c r="ES48" s="65"/>
      <c r="ET48" s="65"/>
      <c r="EU48" s="64"/>
      <c r="EV48" s="76"/>
      <c r="EW48" s="65"/>
      <c r="EX48" s="65"/>
      <c r="EY48" s="65"/>
      <c r="EZ48" s="65"/>
      <c r="FA48" s="65"/>
      <c r="FB48" s="65"/>
      <c r="FC48" s="65"/>
      <c r="FD48" s="73"/>
      <c r="FE48" s="65"/>
      <c r="FF48" s="65"/>
      <c r="FG48" s="65"/>
      <c r="FH48" s="66"/>
      <c r="FI48" s="65"/>
      <c r="FJ48" s="65"/>
      <c r="FK48" s="73"/>
      <c r="FL48" s="73"/>
      <c r="FM48" s="65"/>
      <c r="FN48" s="65"/>
      <c r="FO48" s="65"/>
      <c r="FP48" s="65"/>
      <c r="FQ48" s="65"/>
      <c r="FR48" s="65"/>
      <c r="FS48" s="64"/>
      <c r="FT48" s="63"/>
      <c r="FU48" s="51"/>
      <c r="FV48" s="51"/>
      <c r="FW48" s="51"/>
      <c r="FX48" s="51"/>
      <c r="FY48" s="51"/>
      <c r="FZ48" s="51"/>
      <c r="GA48" s="51"/>
      <c r="GB48" s="61"/>
      <c r="GC48" s="51"/>
      <c r="GD48" s="51"/>
      <c r="GE48" s="51"/>
      <c r="GF48" s="51"/>
      <c r="GG48" s="51"/>
      <c r="GH48" s="51"/>
      <c r="GI48" s="61"/>
      <c r="GJ48" s="61"/>
      <c r="GK48" s="57"/>
      <c r="GL48" s="49"/>
      <c r="GM48" s="49"/>
      <c r="GN48" s="49"/>
      <c r="GO48" s="49"/>
      <c r="GP48" s="49"/>
      <c r="GQ48" s="48"/>
      <c r="GR48" s="34"/>
      <c r="GY48" s="4"/>
      <c r="HG48" s="4"/>
      <c r="HI48" s="4"/>
      <c r="HP48" s="11"/>
      <c r="HX48" s="4"/>
      <c r="IE48" s="4"/>
      <c r="IG48" s="4"/>
    </row>
    <row r="49" spans="1:248" x14ac:dyDescent="0.3">
      <c r="A49" s="11" t="s">
        <v>97</v>
      </c>
      <c r="B49" s="8"/>
      <c r="C49" s="8"/>
      <c r="D49" s="8"/>
      <c r="E49" s="8"/>
      <c r="F49" s="8"/>
      <c r="G49" s="8"/>
      <c r="H49" s="8"/>
      <c r="I49" s="8"/>
      <c r="J49" s="4"/>
      <c r="K49" s="8"/>
      <c r="L49" s="8"/>
      <c r="M49" s="8"/>
      <c r="N49" s="8"/>
      <c r="O49" s="8"/>
      <c r="P49" s="8"/>
      <c r="Q49" s="8"/>
      <c r="R49" s="4"/>
      <c r="S49" s="128"/>
      <c r="T49" s="8"/>
      <c r="U49" s="8"/>
      <c r="V49" s="8"/>
      <c r="W49" s="8"/>
      <c r="X49" s="8"/>
      <c r="Y49" s="8"/>
      <c r="Z49" s="8"/>
      <c r="AA49" s="8"/>
      <c r="AB49" s="11"/>
      <c r="AC49" s="8"/>
      <c r="AD49" s="8"/>
      <c r="AE49" s="8"/>
      <c r="AF49" s="8"/>
      <c r="AG49" s="8"/>
      <c r="AH49" s="8"/>
      <c r="AI49" s="8"/>
      <c r="AJ49" s="8"/>
      <c r="AK49" s="4"/>
      <c r="AL49" s="8"/>
      <c r="AM49" s="8"/>
      <c r="AN49" s="8"/>
      <c r="AO49" s="8"/>
      <c r="AP49" s="8"/>
      <c r="AQ49" s="8"/>
      <c r="AR49" s="8"/>
      <c r="AS49" s="4"/>
      <c r="AT49" s="128"/>
      <c r="AU49" s="8"/>
      <c r="AV49" s="8"/>
      <c r="AW49" s="8"/>
      <c r="AX49" s="8"/>
      <c r="AY49" s="8"/>
      <c r="AZ49" s="8"/>
      <c r="BA49" s="8"/>
      <c r="BB49" s="8"/>
      <c r="BC49" s="11"/>
      <c r="BD49" s="8"/>
      <c r="BE49" s="8"/>
      <c r="BF49" s="8"/>
      <c r="BG49" s="8"/>
      <c r="BH49" s="8"/>
      <c r="BI49" s="8"/>
      <c r="BJ49" s="8"/>
      <c r="BK49" s="8"/>
      <c r="BL49" s="4"/>
      <c r="BM49" s="8"/>
      <c r="BN49" s="8"/>
      <c r="BO49" s="8"/>
      <c r="BP49" s="8"/>
      <c r="BQ49" s="8"/>
      <c r="BR49" s="8"/>
      <c r="BS49" s="4"/>
      <c r="BT49" s="128"/>
      <c r="BU49" s="8"/>
      <c r="BV49" s="8"/>
      <c r="BW49" s="8"/>
      <c r="BX49" s="8"/>
      <c r="BY49" s="8"/>
      <c r="BZ49" s="8"/>
      <c r="CA49" s="34"/>
      <c r="CB49" s="8"/>
      <c r="CC49" s="8"/>
      <c r="CD49" s="8"/>
      <c r="CE49" s="8"/>
      <c r="CF49" s="8"/>
      <c r="CG49" s="8"/>
      <c r="CH49" s="8"/>
      <c r="CI49" s="8"/>
      <c r="CJ49" s="55"/>
      <c r="CK49" s="8"/>
      <c r="CL49" s="8"/>
      <c r="CM49" s="8"/>
      <c r="CN49" s="8"/>
      <c r="CO49" s="8"/>
      <c r="CP49" s="8"/>
      <c r="CQ49" s="128"/>
      <c r="CR49" s="8"/>
      <c r="CS49" s="8"/>
      <c r="CT49" s="8"/>
      <c r="CU49" s="8"/>
      <c r="CV49" s="8"/>
      <c r="CW49" s="8"/>
      <c r="CX49" s="11"/>
      <c r="CY49" s="65">
        <v>15</v>
      </c>
      <c r="CZ49" s="65">
        <v>351</v>
      </c>
      <c r="DA49" s="65"/>
      <c r="DB49" s="65"/>
      <c r="DC49" s="65"/>
      <c r="DD49" s="65"/>
      <c r="DE49" s="65"/>
      <c r="DF49" s="65"/>
      <c r="DG49" s="73">
        <v>366</v>
      </c>
      <c r="DH49" s="65"/>
      <c r="DI49" s="65">
        <v>15</v>
      </c>
      <c r="DJ49" s="65"/>
      <c r="DK49" s="65"/>
      <c r="DL49" s="65"/>
      <c r="DM49" s="65">
        <v>84</v>
      </c>
      <c r="DN49" s="65"/>
      <c r="DO49" s="73">
        <v>99</v>
      </c>
      <c r="DP49" s="73">
        <v>273</v>
      </c>
      <c r="DQ49" s="65"/>
      <c r="DR49" s="65"/>
      <c r="DS49" s="65"/>
      <c r="DT49" s="65"/>
      <c r="DU49" s="65"/>
      <c r="DV49" s="65"/>
      <c r="DW49" s="64">
        <v>0</v>
      </c>
      <c r="DX49" s="76">
        <v>16</v>
      </c>
      <c r="DY49" s="65">
        <v>332</v>
      </c>
      <c r="DZ49" s="65"/>
      <c r="EA49" s="65"/>
      <c r="EB49" s="65"/>
      <c r="EC49" s="65"/>
      <c r="ED49" s="65"/>
      <c r="EE49" s="65"/>
      <c r="EF49" s="73">
        <v>348</v>
      </c>
      <c r="EG49" s="65"/>
      <c r="EH49" s="65">
        <v>16</v>
      </c>
      <c r="EI49" s="65"/>
      <c r="EJ49" s="65"/>
      <c r="EK49" s="65"/>
      <c r="EL49" s="65">
        <v>76</v>
      </c>
      <c r="EM49" s="73">
        <v>92</v>
      </c>
      <c r="EN49" s="73">
        <v>269</v>
      </c>
      <c r="EO49" s="65"/>
      <c r="EP49" s="65"/>
      <c r="EQ49" s="65"/>
      <c r="ER49" s="65">
        <v>14</v>
      </c>
      <c r="ES49" s="65"/>
      <c r="ET49" s="65"/>
      <c r="EU49" s="64">
        <v>14</v>
      </c>
      <c r="EV49" s="76">
        <v>18</v>
      </c>
      <c r="EW49" s="65">
        <v>315</v>
      </c>
      <c r="EX49" s="65"/>
      <c r="EY49" s="65"/>
      <c r="EZ49" s="65"/>
      <c r="FA49" s="65"/>
      <c r="FB49" s="65"/>
      <c r="FC49" s="65"/>
      <c r="FD49" s="73">
        <v>333</v>
      </c>
      <c r="FE49" s="65"/>
      <c r="FF49" s="65">
        <v>18</v>
      </c>
      <c r="FG49" s="65"/>
      <c r="FH49" s="65"/>
      <c r="FI49" s="65"/>
      <c r="FJ49" s="65">
        <v>78</v>
      </c>
      <c r="FK49" s="73">
        <v>96</v>
      </c>
      <c r="FL49" s="73">
        <v>253</v>
      </c>
      <c r="FM49" s="65"/>
      <c r="FN49" s="49">
        <v>2</v>
      </c>
      <c r="FO49" s="65"/>
      <c r="FP49" s="65">
        <v>8</v>
      </c>
      <c r="FQ49" s="65"/>
      <c r="FR49" s="65"/>
      <c r="FS49" s="64">
        <v>10</v>
      </c>
      <c r="FT49" s="63">
        <v>10</v>
      </c>
      <c r="FU49" s="51">
        <v>301</v>
      </c>
      <c r="FV49" s="51">
        <v>0</v>
      </c>
      <c r="FW49" s="51">
        <v>0</v>
      </c>
      <c r="FX49" s="51">
        <v>0</v>
      </c>
      <c r="FY49" s="51">
        <v>0</v>
      </c>
      <c r="FZ49" s="51">
        <v>0</v>
      </c>
      <c r="GA49" s="51">
        <v>0</v>
      </c>
      <c r="GB49" s="61">
        <v>311</v>
      </c>
      <c r="GC49" s="51">
        <v>0</v>
      </c>
      <c r="GD49" s="51">
        <v>12</v>
      </c>
      <c r="GE49" s="51">
        <v>0</v>
      </c>
      <c r="GF49" s="51">
        <v>0</v>
      </c>
      <c r="GG49" s="51">
        <v>0</v>
      </c>
      <c r="GH49" s="51">
        <v>82</v>
      </c>
      <c r="GI49" s="61">
        <v>94</v>
      </c>
      <c r="GJ49" s="61">
        <v>225</v>
      </c>
      <c r="GK49" s="57">
        <v>0</v>
      </c>
      <c r="GL49" s="49">
        <v>7</v>
      </c>
      <c r="GM49" s="49">
        <v>0</v>
      </c>
      <c r="GN49" s="49">
        <v>23</v>
      </c>
      <c r="GO49" s="49">
        <v>0</v>
      </c>
      <c r="GP49" s="49">
        <v>0</v>
      </c>
      <c r="GQ49" s="48">
        <v>30</v>
      </c>
      <c r="GR49" s="34">
        <v>14</v>
      </c>
      <c r="GS49">
        <v>325</v>
      </c>
      <c r="GY49" s="4">
        <f t="shared" ref="GY49" si="56">SUM(GR49:GX49)</f>
        <v>339</v>
      </c>
      <c r="GZ49">
        <v>1</v>
      </c>
      <c r="HA49">
        <v>11</v>
      </c>
      <c r="HF49">
        <v>98</v>
      </c>
      <c r="HG49" s="4">
        <f t="shared" ref="HG49" si="57">SUM(GZ49:HF49)</f>
        <v>110</v>
      </c>
      <c r="HH49">
        <v>235</v>
      </c>
      <c r="HI49" s="4">
        <f t="shared" ref="HI49" si="58">SUM(HH49:HH49)</f>
        <v>235</v>
      </c>
      <c r="HK49">
        <v>8</v>
      </c>
      <c r="HM49">
        <v>19</v>
      </c>
      <c r="HP49" s="11">
        <f t="shared" ref="HP49" si="59">SUM(HJ49:HO49)</f>
        <v>27</v>
      </c>
      <c r="HQ49">
        <v>17</v>
      </c>
      <c r="HR49">
        <v>307</v>
      </c>
      <c r="HT49">
        <v>1</v>
      </c>
      <c r="HX49" s="4">
        <f t="shared" ref="HX49" si="60">SUM(HQ49:HW49)</f>
        <v>325</v>
      </c>
      <c r="HY49">
        <v>2</v>
      </c>
      <c r="HZ49">
        <v>15</v>
      </c>
      <c r="ID49">
        <v>83</v>
      </c>
      <c r="IE49" s="4">
        <f t="shared" ref="IE49" si="61">SUM(HY49:ID49)</f>
        <v>100</v>
      </c>
      <c r="IF49">
        <v>229</v>
      </c>
      <c r="IG49" s="4">
        <f t="shared" ref="IG49" si="62">SUM(IF49:IF49)</f>
        <v>229</v>
      </c>
      <c r="IN49">
        <f t="shared" ref="IN49" si="63">SUM(IH49:IM49)</f>
        <v>0</v>
      </c>
    </row>
    <row r="50" spans="1:248" x14ac:dyDescent="0.3">
      <c r="A50" s="11" t="s">
        <v>156</v>
      </c>
      <c r="B50" s="161" t="s">
        <v>165</v>
      </c>
      <c r="C50" s="161">
        <v>326</v>
      </c>
      <c r="D50" s="161" t="s">
        <v>165</v>
      </c>
      <c r="E50" s="161" t="s">
        <v>165</v>
      </c>
      <c r="F50" s="161" t="s">
        <v>165</v>
      </c>
      <c r="G50" s="161" t="s">
        <v>165</v>
      </c>
      <c r="H50" s="161" t="s">
        <v>165</v>
      </c>
      <c r="I50" s="161" t="s">
        <v>165</v>
      </c>
      <c r="J50" s="162"/>
      <c r="K50" s="109" t="s">
        <v>165</v>
      </c>
      <c r="L50" s="109" t="s">
        <v>165</v>
      </c>
      <c r="M50" s="109" t="s">
        <v>165</v>
      </c>
      <c r="N50" s="109">
        <v>35</v>
      </c>
      <c r="O50" s="109" t="s">
        <v>165</v>
      </c>
      <c r="P50" s="109">
        <v>73</v>
      </c>
      <c r="Q50" s="109"/>
      <c r="R50" s="163"/>
      <c r="S50" s="130">
        <v>247</v>
      </c>
      <c r="T50" s="105" t="s">
        <v>165</v>
      </c>
      <c r="U50" s="105" t="s">
        <v>165</v>
      </c>
      <c r="V50" s="105"/>
      <c r="W50" s="105" t="s">
        <v>165</v>
      </c>
      <c r="X50" s="105" t="s">
        <v>165</v>
      </c>
      <c r="Y50" s="105"/>
      <c r="Z50" s="105" t="s">
        <v>165</v>
      </c>
      <c r="AA50" s="105" t="s">
        <v>165</v>
      </c>
      <c r="AB50" s="186"/>
      <c r="AC50" s="161" t="s">
        <v>165</v>
      </c>
      <c r="AD50" s="161">
        <v>310</v>
      </c>
      <c r="AE50" s="161" t="s">
        <v>165</v>
      </c>
      <c r="AF50" s="161" t="s">
        <v>165</v>
      </c>
      <c r="AG50" s="161" t="s">
        <v>165</v>
      </c>
      <c r="AH50" s="161" t="s">
        <v>165</v>
      </c>
      <c r="AI50" s="161" t="s">
        <v>165</v>
      </c>
      <c r="AJ50" s="161" t="s">
        <v>165</v>
      </c>
      <c r="AK50" s="162"/>
      <c r="AL50" s="109">
        <v>13</v>
      </c>
      <c r="AM50" s="109" t="s">
        <v>165</v>
      </c>
      <c r="AN50" s="109" t="s">
        <v>165</v>
      </c>
      <c r="AO50" s="109">
        <v>20</v>
      </c>
      <c r="AP50" s="109" t="s">
        <v>165</v>
      </c>
      <c r="AQ50" s="109">
        <v>73</v>
      </c>
      <c r="AR50" s="109" t="s">
        <v>181</v>
      </c>
      <c r="AS50" s="163"/>
      <c r="AT50" s="130">
        <v>232</v>
      </c>
      <c r="AU50" s="105" t="s">
        <v>165</v>
      </c>
      <c r="AV50" s="105" t="s">
        <v>165</v>
      </c>
      <c r="AW50" s="105" t="s">
        <v>165</v>
      </c>
      <c r="AX50" s="105" t="s">
        <v>165</v>
      </c>
      <c r="AY50" s="105" t="s">
        <v>165</v>
      </c>
      <c r="AZ50" s="105" t="s">
        <v>165</v>
      </c>
      <c r="BA50" s="105" t="s">
        <v>165</v>
      </c>
      <c r="BB50" s="105" t="s">
        <v>165</v>
      </c>
      <c r="BC50" s="186"/>
      <c r="BD50" s="161"/>
      <c r="BE50" s="161">
        <v>326</v>
      </c>
      <c r="BF50" s="161"/>
      <c r="BG50" s="161"/>
      <c r="BH50" s="161" t="s">
        <v>165</v>
      </c>
      <c r="BI50" s="161"/>
      <c r="BJ50" s="161"/>
      <c r="BK50" s="161"/>
      <c r="BL50" s="162"/>
      <c r="BM50" s="109" t="s">
        <v>165</v>
      </c>
      <c r="BN50" s="109"/>
      <c r="BO50" s="109" t="s">
        <v>165</v>
      </c>
      <c r="BP50" s="109">
        <v>13</v>
      </c>
      <c r="BQ50" s="109" t="s">
        <v>165</v>
      </c>
      <c r="BR50" s="109">
        <v>84</v>
      </c>
      <c r="BS50" s="163"/>
      <c r="BT50" s="130">
        <v>242</v>
      </c>
      <c r="BU50" s="105"/>
      <c r="BV50" s="105">
        <v>22</v>
      </c>
      <c r="BW50" s="105"/>
      <c r="BX50" s="105"/>
      <c r="BY50" s="105"/>
      <c r="BZ50" s="105">
        <f>SUM(BU50:BY50)</f>
        <v>22</v>
      </c>
      <c r="CA50" s="165"/>
      <c r="CB50" s="105">
        <v>315</v>
      </c>
      <c r="CC50" s="105"/>
      <c r="CD50" s="105"/>
      <c r="CE50" s="105"/>
      <c r="CF50" s="105"/>
      <c r="CG50" s="105">
        <v>0</v>
      </c>
      <c r="CH50" s="105"/>
      <c r="CI50" s="112">
        <v>315</v>
      </c>
      <c r="CJ50" s="132" t="s">
        <v>165</v>
      </c>
      <c r="CK50" s="105"/>
      <c r="CL50" s="105"/>
      <c r="CM50" s="105"/>
      <c r="CN50" s="105"/>
      <c r="CO50" s="105">
        <v>96</v>
      </c>
      <c r="CP50" s="112"/>
      <c r="CQ50" s="130">
        <v>219</v>
      </c>
      <c r="CR50" s="99"/>
      <c r="CS50" s="99">
        <v>37</v>
      </c>
      <c r="CT50" s="99"/>
      <c r="CU50" s="99">
        <v>13</v>
      </c>
      <c r="CV50" s="99"/>
      <c r="CW50" s="99"/>
      <c r="CX50" s="127">
        <v>50</v>
      </c>
      <c r="CY50" s="65"/>
      <c r="CZ50" s="65">
        <v>304</v>
      </c>
      <c r="DA50" s="65"/>
      <c r="DB50" s="65"/>
      <c r="DC50" s="65"/>
      <c r="DD50" s="65"/>
      <c r="DE50" s="65"/>
      <c r="DF50" s="65"/>
      <c r="DG50" s="73">
        <v>304</v>
      </c>
      <c r="DH50" s="65">
        <v>2</v>
      </c>
      <c r="DI50" s="65"/>
      <c r="DJ50" s="65"/>
      <c r="DK50" s="65"/>
      <c r="DL50" s="65"/>
      <c r="DM50" s="65">
        <v>99</v>
      </c>
      <c r="DN50" s="65"/>
      <c r="DO50" s="73">
        <v>101</v>
      </c>
      <c r="DP50" s="73">
        <v>206</v>
      </c>
      <c r="DQ50" s="65"/>
      <c r="DR50" s="65"/>
      <c r="DS50" s="65"/>
      <c r="DT50" s="65"/>
      <c r="DU50" s="65"/>
      <c r="DV50" s="65"/>
      <c r="DW50" s="64">
        <v>0</v>
      </c>
      <c r="DX50" s="76"/>
      <c r="DY50" s="65"/>
      <c r="DZ50" s="65"/>
      <c r="EA50" s="65"/>
      <c r="EB50" s="65"/>
      <c r="EC50" s="65"/>
      <c r="ED50" s="65"/>
      <c r="EE50" s="65"/>
      <c r="EF50" s="73"/>
      <c r="EG50" s="65"/>
      <c r="EH50" s="65"/>
      <c r="EI50" s="65"/>
      <c r="EJ50" s="65"/>
      <c r="EK50" s="65"/>
      <c r="EL50" s="65"/>
      <c r="EM50" s="73"/>
      <c r="EN50" s="73"/>
      <c r="EO50" s="65"/>
      <c r="EP50" s="65"/>
      <c r="EQ50" s="65"/>
      <c r="ER50" s="65"/>
      <c r="ES50" s="65"/>
      <c r="ET50" s="65"/>
      <c r="EU50" s="64"/>
      <c r="EV50" s="76"/>
      <c r="EW50" s="65"/>
      <c r="EX50" s="65"/>
      <c r="EY50" s="65"/>
      <c r="EZ50" s="65"/>
      <c r="FA50" s="65"/>
      <c r="FB50" s="65"/>
      <c r="FC50" s="65"/>
      <c r="FD50" s="73"/>
      <c r="FE50" s="65"/>
      <c r="FF50" s="65"/>
      <c r="FG50" s="65"/>
      <c r="FH50" s="65"/>
      <c r="FI50" s="65"/>
      <c r="FJ50" s="65"/>
      <c r="FK50" s="73"/>
      <c r="FL50" s="73"/>
      <c r="FM50" s="65"/>
      <c r="FN50" s="49"/>
      <c r="FO50" s="65"/>
      <c r="FP50" s="65"/>
      <c r="FQ50" s="65"/>
      <c r="FR50" s="65"/>
      <c r="FS50" s="64"/>
      <c r="FT50" s="63"/>
      <c r="FU50" s="51"/>
      <c r="FV50" s="51"/>
      <c r="FW50" s="51"/>
      <c r="FX50" s="51"/>
      <c r="FY50" s="51"/>
      <c r="FZ50" s="51"/>
      <c r="GA50" s="51"/>
      <c r="GB50" s="61"/>
      <c r="GC50" s="51"/>
      <c r="GD50" s="51"/>
      <c r="GE50" s="51"/>
      <c r="GF50" s="51"/>
      <c r="GG50" s="51"/>
      <c r="GH50" s="51"/>
      <c r="GI50" s="61"/>
      <c r="GJ50" s="61"/>
      <c r="GK50" s="57"/>
      <c r="GL50" s="49"/>
      <c r="GM50" s="49"/>
      <c r="GN50" s="49"/>
      <c r="GO50" s="49"/>
      <c r="GP50" s="49"/>
      <c r="GQ50" s="48"/>
      <c r="GR50" s="34"/>
      <c r="GY50" s="4"/>
      <c r="HG50" s="4"/>
      <c r="HI50" s="4"/>
      <c r="HP50" s="11"/>
      <c r="HX50" s="4"/>
      <c r="IE50" s="4"/>
      <c r="IG50" s="4"/>
    </row>
    <row r="51" spans="1:248" x14ac:dyDescent="0.3">
      <c r="A51" s="11" t="s">
        <v>85</v>
      </c>
      <c r="B51" s="8"/>
      <c r="C51" s="8"/>
      <c r="D51" s="8"/>
      <c r="E51" s="8"/>
      <c r="F51" s="8"/>
      <c r="G51" s="8"/>
      <c r="H51" s="8"/>
      <c r="I51" s="8"/>
      <c r="J51" s="4"/>
      <c r="K51" s="8"/>
      <c r="L51" s="8"/>
      <c r="M51" s="8"/>
      <c r="N51" s="8"/>
      <c r="O51" s="8"/>
      <c r="P51" s="8"/>
      <c r="Q51" s="8"/>
      <c r="R51" s="4"/>
      <c r="S51" s="128"/>
      <c r="T51" s="8"/>
      <c r="U51" s="8"/>
      <c r="V51" s="8"/>
      <c r="W51" s="8"/>
      <c r="X51" s="8"/>
      <c r="Y51" s="8"/>
      <c r="Z51" s="8"/>
      <c r="AA51" s="8"/>
      <c r="AB51" s="11"/>
      <c r="AC51" s="8"/>
      <c r="AD51" s="8"/>
      <c r="AE51" s="8"/>
      <c r="AF51" s="8"/>
      <c r="AG51" s="8"/>
      <c r="AH51" s="8"/>
      <c r="AI51" s="8"/>
      <c r="AJ51" s="8"/>
      <c r="AK51" s="4"/>
      <c r="AL51" s="8"/>
      <c r="AM51" s="8"/>
      <c r="AN51" s="8"/>
      <c r="AO51" s="8"/>
      <c r="AP51" s="8"/>
      <c r="AQ51" s="8"/>
      <c r="AR51" s="8"/>
      <c r="AS51" s="4"/>
      <c r="AT51" s="128"/>
      <c r="AU51" s="8"/>
      <c r="AV51" s="8"/>
      <c r="AW51" s="8"/>
      <c r="AX51" s="8"/>
      <c r="AY51" s="8"/>
      <c r="AZ51" s="8"/>
      <c r="BA51" s="8"/>
      <c r="BB51" s="8"/>
      <c r="BC51" s="11"/>
      <c r="BD51" s="8"/>
      <c r="BE51" s="8"/>
      <c r="BF51" s="8"/>
      <c r="BG51" s="8"/>
      <c r="BH51" s="8"/>
      <c r="BI51" s="8"/>
      <c r="BJ51" s="8"/>
      <c r="BK51" s="8"/>
      <c r="BL51" s="4"/>
      <c r="BM51" s="8"/>
      <c r="BN51" s="8"/>
      <c r="BO51" s="8"/>
      <c r="BP51" s="8"/>
      <c r="BQ51" s="8"/>
      <c r="BR51" s="8"/>
      <c r="BS51" s="4"/>
      <c r="BT51" s="128"/>
      <c r="BU51" s="8"/>
      <c r="BV51" s="8"/>
      <c r="BW51" s="8"/>
      <c r="BX51" s="8"/>
      <c r="BY51" s="8"/>
      <c r="BZ51" s="8"/>
      <c r="CA51" s="34"/>
      <c r="CB51" s="8"/>
      <c r="CC51" s="8"/>
      <c r="CD51" s="8"/>
      <c r="CE51" s="8"/>
      <c r="CF51" s="8"/>
      <c r="CG51" s="8"/>
      <c r="CH51" s="8"/>
      <c r="CI51" s="8"/>
      <c r="CJ51" s="55"/>
      <c r="CK51" s="8"/>
      <c r="CL51" s="8"/>
      <c r="CM51" s="8"/>
      <c r="CN51" s="8"/>
      <c r="CO51" s="8"/>
      <c r="CP51" s="8"/>
      <c r="CQ51" s="128"/>
      <c r="CR51" s="8"/>
      <c r="CS51" s="8"/>
      <c r="CT51" s="8"/>
      <c r="CU51" s="8"/>
      <c r="CV51" s="8"/>
      <c r="CW51" s="8"/>
      <c r="CX51" s="11"/>
      <c r="CY51" s="65"/>
      <c r="CZ51" s="65"/>
      <c r="DA51" s="65"/>
      <c r="DB51" s="66"/>
      <c r="DC51" s="65"/>
      <c r="DD51" s="65"/>
      <c r="DE51" s="65"/>
      <c r="DF51" s="65"/>
      <c r="DG51" s="73"/>
      <c r="DH51" s="65"/>
      <c r="DI51" s="65"/>
      <c r="DJ51" s="65"/>
      <c r="DK51" s="65"/>
      <c r="DL51" s="65"/>
      <c r="DM51" s="65"/>
      <c r="DN51" s="65"/>
      <c r="DO51" s="73"/>
      <c r="DP51" s="73"/>
      <c r="DQ51" s="69"/>
      <c r="DR51" s="69"/>
      <c r="DS51" s="69"/>
      <c r="DT51" s="69"/>
      <c r="DU51" s="69"/>
      <c r="DV51" s="69"/>
      <c r="DW51" s="68"/>
      <c r="DX51" s="76"/>
      <c r="DY51" s="65">
        <v>267</v>
      </c>
      <c r="DZ51" s="65"/>
      <c r="EA51" s="66"/>
      <c r="EB51" s="65"/>
      <c r="EC51" s="65"/>
      <c r="ED51" s="65"/>
      <c r="EE51" s="65"/>
      <c r="EF51" s="73">
        <v>268</v>
      </c>
      <c r="EG51" s="65"/>
      <c r="EH51" s="65"/>
      <c r="EI51" s="65"/>
      <c r="EJ51" s="65"/>
      <c r="EK51" s="65"/>
      <c r="EL51" s="65">
        <v>84</v>
      </c>
      <c r="EM51" s="73">
        <v>84</v>
      </c>
      <c r="EN51" s="73">
        <v>110</v>
      </c>
      <c r="EO51" s="69"/>
      <c r="EP51" s="69"/>
      <c r="EQ51" s="69"/>
      <c r="ER51" s="69"/>
      <c r="ES51" s="69"/>
      <c r="ET51" s="69"/>
      <c r="EU51" s="68">
        <v>0</v>
      </c>
      <c r="EV51" s="76"/>
      <c r="EW51" s="65">
        <v>254</v>
      </c>
      <c r="EX51" s="65"/>
      <c r="EY51" s="66"/>
      <c r="EZ51" s="65"/>
      <c r="FA51" s="65"/>
      <c r="FB51" s="65"/>
      <c r="FC51" s="65"/>
      <c r="FD51" s="73">
        <v>254</v>
      </c>
      <c r="FE51" s="65"/>
      <c r="FF51" s="65"/>
      <c r="FG51" s="65"/>
      <c r="FH51" s="65"/>
      <c r="FI51" s="65"/>
      <c r="FJ51" s="65">
        <v>71</v>
      </c>
      <c r="FK51" s="73">
        <v>71</v>
      </c>
      <c r="FL51" s="73">
        <v>161</v>
      </c>
      <c r="FM51" s="65"/>
      <c r="FN51" s="49">
        <v>2</v>
      </c>
      <c r="FO51" s="65"/>
      <c r="FP51" s="65">
        <v>4</v>
      </c>
      <c r="FQ51" s="65"/>
      <c r="FR51" s="65"/>
      <c r="FS51" s="64">
        <v>6</v>
      </c>
      <c r="FT51" s="63">
        <v>0</v>
      </c>
      <c r="FU51" s="51">
        <v>236</v>
      </c>
      <c r="FV51" s="51">
        <v>0</v>
      </c>
      <c r="FW51" s="51">
        <v>0</v>
      </c>
      <c r="FX51" s="51">
        <v>0</v>
      </c>
      <c r="FY51" s="51">
        <v>0</v>
      </c>
      <c r="FZ51" s="51">
        <v>0</v>
      </c>
      <c r="GA51" s="51">
        <v>0</v>
      </c>
      <c r="GB51" s="61">
        <v>236</v>
      </c>
      <c r="GC51" s="51">
        <v>0</v>
      </c>
      <c r="GD51" s="51">
        <v>0</v>
      </c>
      <c r="GE51" s="51">
        <v>0</v>
      </c>
      <c r="GF51" s="60">
        <v>0</v>
      </c>
      <c r="GG51" s="51">
        <v>0</v>
      </c>
      <c r="GH51" s="51">
        <v>64</v>
      </c>
      <c r="GI51" s="61">
        <v>64</v>
      </c>
      <c r="GJ51" s="61">
        <v>152</v>
      </c>
      <c r="GK51" s="57">
        <v>0</v>
      </c>
      <c r="GL51" s="49">
        <v>10</v>
      </c>
      <c r="GM51" s="49">
        <v>0</v>
      </c>
      <c r="GN51" s="49">
        <v>3</v>
      </c>
      <c r="GO51" s="49">
        <v>0</v>
      </c>
      <c r="GP51" s="49">
        <v>0</v>
      </c>
      <c r="GQ51" s="48">
        <v>13</v>
      </c>
      <c r="GR51" s="34">
        <v>1</v>
      </c>
      <c r="GS51">
        <v>202</v>
      </c>
      <c r="GY51" s="4">
        <f t="shared" ref="GY51:GY54" si="64">SUM(GR51:GX51)</f>
        <v>203</v>
      </c>
      <c r="HA51">
        <v>1</v>
      </c>
      <c r="HD51">
        <v>2</v>
      </c>
      <c r="HF51">
        <v>50</v>
      </c>
      <c r="HG51" s="4">
        <f t="shared" ref="HG51:HG54" si="65">SUM(GZ51:HF51)</f>
        <v>53</v>
      </c>
      <c r="HH51">
        <v>139</v>
      </c>
      <c r="HI51" s="4">
        <f t="shared" ref="HI51:HI54" si="66">SUM(HH51:HH51)</f>
        <v>139</v>
      </c>
      <c r="HK51">
        <v>18</v>
      </c>
      <c r="HP51" s="11">
        <f t="shared" ref="HP51:HP54" si="67">SUM(HJ51:HO51)</f>
        <v>18</v>
      </c>
      <c r="HR51">
        <v>182</v>
      </c>
      <c r="HX51" s="4">
        <f t="shared" ref="HX51:HX54" si="68">SUM(HQ51:HW51)</f>
        <v>182</v>
      </c>
      <c r="IC51">
        <v>3</v>
      </c>
      <c r="ID51">
        <v>43</v>
      </c>
      <c r="IE51" s="4">
        <f t="shared" ref="IE51:IE54" si="69">SUM(HY51:ID51)</f>
        <v>46</v>
      </c>
      <c r="IF51">
        <v>130</v>
      </c>
      <c r="IG51" s="4">
        <f t="shared" ref="IG51:IG54" si="70">SUM(IF51:IF51)</f>
        <v>130</v>
      </c>
      <c r="II51">
        <v>19</v>
      </c>
      <c r="IN51">
        <f t="shared" ref="IN51:IN54" si="71">SUM(IH51:IM51)</f>
        <v>19</v>
      </c>
    </row>
    <row r="52" spans="1:248" x14ac:dyDescent="0.3">
      <c r="A52" s="11" t="s">
        <v>86</v>
      </c>
      <c r="B52" s="161" t="s">
        <v>165</v>
      </c>
      <c r="C52" s="161">
        <v>106</v>
      </c>
      <c r="D52" s="161" t="s">
        <v>165</v>
      </c>
      <c r="E52" s="161" t="s">
        <v>165</v>
      </c>
      <c r="F52" s="161">
        <v>15</v>
      </c>
      <c r="G52" s="161" t="s">
        <v>165</v>
      </c>
      <c r="H52" s="161" t="s">
        <v>165</v>
      </c>
      <c r="I52" s="161" t="s">
        <v>165</v>
      </c>
      <c r="J52" s="162"/>
      <c r="K52" s="109" t="s">
        <v>165</v>
      </c>
      <c r="L52" s="109">
        <v>15</v>
      </c>
      <c r="M52" s="109" t="s">
        <v>165</v>
      </c>
      <c r="N52" s="109">
        <v>45</v>
      </c>
      <c r="O52" s="109" t="s">
        <v>165</v>
      </c>
      <c r="P52" s="109" t="s">
        <v>165</v>
      </c>
      <c r="Q52" s="109"/>
      <c r="R52" s="163"/>
      <c r="S52" s="130">
        <v>121</v>
      </c>
      <c r="T52" s="105" t="s">
        <v>165</v>
      </c>
      <c r="U52" s="105" t="s">
        <v>165</v>
      </c>
      <c r="V52" s="105"/>
      <c r="W52" s="105" t="s">
        <v>165</v>
      </c>
      <c r="X52" s="105" t="s">
        <v>165</v>
      </c>
      <c r="Y52" s="105"/>
      <c r="Z52" s="105" t="s">
        <v>165</v>
      </c>
      <c r="AA52" s="105" t="s">
        <v>165</v>
      </c>
      <c r="AB52" s="186"/>
      <c r="AC52" s="161">
        <v>1</v>
      </c>
      <c r="AD52" s="161">
        <v>108</v>
      </c>
      <c r="AE52" s="161" t="s">
        <v>165</v>
      </c>
      <c r="AF52" s="161" t="s">
        <v>165</v>
      </c>
      <c r="AG52" s="161" t="s">
        <v>165</v>
      </c>
      <c r="AH52" s="161" t="s">
        <v>165</v>
      </c>
      <c r="AI52" s="161" t="s">
        <v>165</v>
      </c>
      <c r="AJ52" s="161" t="s">
        <v>165</v>
      </c>
      <c r="AK52" s="162"/>
      <c r="AL52" s="109" t="s">
        <v>165</v>
      </c>
      <c r="AM52" s="109" t="s">
        <v>165</v>
      </c>
      <c r="AN52" s="109" t="s">
        <v>165</v>
      </c>
      <c r="AO52" s="109">
        <v>48</v>
      </c>
      <c r="AP52" s="109" t="s">
        <v>165</v>
      </c>
      <c r="AQ52" s="109" t="s">
        <v>165</v>
      </c>
      <c r="AR52" s="109" t="s">
        <v>181</v>
      </c>
      <c r="AS52" s="163"/>
      <c r="AT52" s="130">
        <v>108</v>
      </c>
      <c r="AU52" s="105" t="s">
        <v>165</v>
      </c>
      <c r="AV52" s="105" t="s">
        <v>165</v>
      </c>
      <c r="AW52" s="105" t="s">
        <v>165</v>
      </c>
      <c r="AX52" s="105" t="s">
        <v>165</v>
      </c>
      <c r="AY52" s="105" t="s">
        <v>165</v>
      </c>
      <c r="AZ52" s="105" t="s">
        <v>165</v>
      </c>
      <c r="BA52" s="105" t="s">
        <v>165</v>
      </c>
      <c r="BB52" s="105" t="s">
        <v>165</v>
      </c>
      <c r="BC52" s="186"/>
      <c r="BD52" s="161"/>
      <c r="BE52" s="161">
        <v>113</v>
      </c>
      <c r="BF52" s="161"/>
      <c r="BG52" s="161"/>
      <c r="BH52" s="161" t="s">
        <v>165</v>
      </c>
      <c r="BI52" s="161"/>
      <c r="BJ52" s="161"/>
      <c r="BK52" s="161"/>
      <c r="BL52" s="162"/>
      <c r="BM52" s="109"/>
      <c r="BN52" s="109"/>
      <c r="BO52" s="109"/>
      <c r="BP52" s="109">
        <v>40</v>
      </c>
      <c r="BQ52" s="109"/>
      <c r="BR52" s="109"/>
      <c r="BS52" s="163">
        <v>40</v>
      </c>
      <c r="BT52" s="130">
        <v>113</v>
      </c>
      <c r="BU52" s="105"/>
      <c r="BV52" s="105"/>
      <c r="BW52" s="105">
        <v>11</v>
      </c>
      <c r="BX52" s="105"/>
      <c r="BY52" s="105"/>
      <c r="BZ52" s="105">
        <f>SUM(BU52:BY52)</f>
        <v>11</v>
      </c>
      <c r="CA52" s="124"/>
      <c r="CB52" s="125">
        <v>116</v>
      </c>
      <c r="CC52" s="125"/>
      <c r="CD52" s="125"/>
      <c r="CE52" s="125"/>
      <c r="CF52" s="125"/>
      <c r="CG52" s="125">
        <v>0</v>
      </c>
      <c r="CH52" s="125"/>
      <c r="CI52" s="125">
        <v>116</v>
      </c>
      <c r="CJ52" s="133"/>
      <c r="CK52" s="125"/>
      <c r="CL52" s="125"/>
      <c r="CM52" s="125">
        <v>44</v>
      </c>
      <c r="CN52" s="125"/>
      <c r="CO52" s="125"/>
      <c r="CP52" s="125">
        <v>44</v>
      </c>
      <c r="CQ52" s="131">
        <v>116</v>
      </c>
      <c r="CR52" s="114"/>
      <c r="CS52" s="114"/>
      <c r="CT52" s="114">
        <v>11</v>
      </c>
      <c r="CU52" s="114"/>
      <c r="CV52" s="114"/>
      <c r="CW52" s="114"/>
      <c r="CX52" s="126">
        <v>11</v>
      </c>
      <c r="CY52" s="65"/>
      <c r="CZ52" s="65">
        <v>93</v>
      </c>
      <c r="DA52" s="65"/>
      <c r="DB52" s="65"/>
      <c r="DC52" s="65"/>
      <c r="DD52" s="65"/>
      <c r="DE52" s="65"/>
      <c r="DF52" s="65"/>
      <c r="DG52" s="73">
        <v>93</v>
      </c>
      <c r="DH52" s="65"/>
      <c r="DI52" s="65"/>
      <c r="DJ52" s="65"/>
      <c r="DK52" s="65">
        <v>32</v>
      </c>
      <c r="DL52" s="65"/>
      <c r="DM52" s="65"/>
      <c r="DN52" s="65"/>
      <c r="DO52" s="73">
        <v>32</v>
      </c>
      <c r="DP52" s="73">
        <v>93</v>
      </c>
      <c r="DQ52" s="69"/>
      <c r="DR52" s="69"/>
      <c r="DS52" s="69"/>
      <c r="DT52" s="69"/>
      <c r="DU52" s="69"/>
      <c r="DV52" s="69"/>
      <c r="DW52" s="68">
        <v>0</v>
      </c>
      <c r="DX52" s="76"/>
      <c r="DY52" s="65">
        <v>74</v>
      </c>
      <c r="DZ52" s="65"/>
      <c r="EA52" s="65"/>
      <c r="EB52" s="65"/>
      <c r="EC52" s="65"/>
      <c r="ED52" s="65"/>
      <c r="EE52" s="65"/>
      <c r="EF52" s="73">
        <v>74</v>
      </c>
      <c r="EG52" s="65"/>
      <c r="EH52" s="65"/>
      <c r="EI52" s="65"/>
      <c r="EJ52" s="65">
        <v>41</v>
      </c>
      <c r="EK52" s="65"/>
      <c r="EL52" s="65"/>
      <c r="EM52" s="73">
        <v>41</v>
      </c>
      <c r="EN52" s="73">
        <v>74</v>
      </c>
      <c r="EO52" s="69"/>
      <c r="EP52" s="69"/>
      <c r="EQ52" s="69"/>
      <c r="ER52" s="69"/>
      <c r="ES52" s="69"/>
      <c r="ET52" s="69"/>
      <c r="EU52" s="68">
        <v>0</v>
      </c>
      <c r="EV52" s="76"/>
      <c r="EW52" s="65">
        <v>59</v>
      </c>
      <c r="EX52" s="65"/>
      <c r="EY52" s="65"/>
      <c r="EZ52" s="65"/>
      <c r="FA52" s="65"/>
      <c r="FB52" s="65"/>
      <c r="FC52" s="65"/>
      <c r="FD52" s="73">
        <v>59</v>
      </c>
      <c r="FE52" s="65"/>
      <c r="FF52" s="65"/>
      <c r="FG52" s="65"/>
      <c r="FH52" s="65">
        <v>31</v>
      </c>
      <c r="FI52" s="65"/>
      <c r="FJ52" s="65"/>
      <c r="FK52" s="73">
        <v>31</v>
      </c>
      <c r="FL52" s="73">
        <v>59</v>
      </c>
      <c r="FM52" s="65"/>
      <c r="FN52" s="65"/>
      <c r="FO52" s="65"/>
      <c r="FP52" s="65"/>
      <c r="FQ52" s="65"/>
      <c r="FR52" s="65"/>
      <c r="FS52" s="64">
        <v>0</v>
      </c>
      <c r="FT52" s="63">
        <v>0</v>
      </c>
      <c r="FU52" s="51">
        <v>58</v>
      </c>
      <c r="FV52" s="51">
        <v>0</v>
      </c>
      <c r="FW52" s="51">
        <v>0</v>
      </c>
      <c r="FX52" s="51">
        <v>0</v>
      </c>
      <c r="FY52" s="51">
        <v>0</v>
      </c>
      <c r="FZ52" s="51">
        <v>0</v>
      </c>
      <c r="GA52" s="51">
        <v>0</v>
      </c>
      <c r="GB52" s="61">
        <v>58</v>
      </c>
      <c r="GC52" s="51">
        <v>0</v>
      </c>
      <c r="GD52" s="51">
        <v>0</v>
      </c>
      <c r="GE52" s="51">
        <v>0</v>
      </c>
      <c r="GF52" s="51">
        <v>28</v>
      </c>
      <c r="GG52" s="51">
        <v>0</v>
      </c>
      <c r="GH52" s="51">
        <v>0</v>
      </c>
      <c r="GI52" s="61">
        <v>28</v>
      </c>
      <c r="GJ52" s="61">
        <v>58</v>
      </c>
      <c r="GK52" s="57">
        <v>0</v>
      </c>
      <c r="GL52" s="49">
        <v>0</v>
      </c>
      <c r="GM52" s="49">
        <v>0</v>
      </c>
      <c r="GN52" s="49">
        <v>0</v>
      </c>
      <c r="GO52" s="49">
        <v>0</v>
      </c>
      <c r="GP52" s="49">
        <v>0</v>
      </c>
      <c r="GQ52" s="48">
        <v>0</v>
      </c>
      <c r="GR52" s="34"/>
      <c r="GS52">
        <v>64</v>
      </c>
      <c r="GY52" s="4">
        <f t="shared" si="64"/>
        <v>64</v>
      </c>
      <c r="HD52">
        <v>36</v>
      </c>
      <c r="HG52" s="4">
        <f t="shared" si="65"/>
        <v>36</v>
      </c>
      <c r="HH52">
        <v>64</v>
      </c>
      <c r="HI52" s="4">
        <f t="shared" si="66"/>
        <v>64</v>
      </c>
      <c r="HL52">
        <v>13</v>
      </c>
      <c r="HP52" s="11">
        <f t="shared" si="67"/>
        <v>13</v>
      </c>
      <c r="HR52">
        <v>88</v>
      </c>
      <c r="HX52" s="4">
        <f t="shared" si="68"/>
        <v>88</v>
      </c>
      <c r="IC52">
        <v>44</v>
      </c>
      <c r="IE52" s="4">
        <f t="shared" si="69"/>
        <v>44</v>
      </c>
      <c r="IF52">
        <v>88</v>
      </c>
      <c r="IG52" s="4">
        <f t="shared" si="70"/>
        <v>88</v>
      </c>
      <c r="IJ52">
        <v>18</v>
      </c>
      <c r="IN52">
        <f t="shared" si="71"/>
        <v>18</v>
      </c>
    </row>
    <row r="53" spans="1:248" x14ac:dyDescent="0.3">
      <c r="A53" s="11" t="s">
        <v>87</v>
      </c>
      <c r="B53" s="8"/>
      <c r="C53" s="8"/>
      <c r="D53" s="8"/>
      <c r="E53" s="8"/>
      <c r="F53" s="8"/>
      <c r="G53" s="8"/>
      <c r="H53" s="8"/>
      <c r="I53" s="8"/>
      <c r="J53" s="4"/>
      <c r="K53" s="8"/>
      <c r="L53" s="8"/>
      <c r="M53" s="8"/>
      <c r="N53" s="8"/>
      <c r="O53" s="8"/>
      <c r="P53" s="8"/>
      <c r="Q53" s="8"/>
      <c r="R53" s="4"/>
      <c r="S53" s="128"/>
      <c r="T53" s="8"/>
      <c r="U53" s="8"/>
      <c r="V53" s="8"/>
      <c r="W53" s="8"/>
      <c r="X53" s="8"/>
      <c r="Y53" s="8"/>
      <c r="Z53" s="8"/>
      <c r="AA53" s="8"/>
      <c r="AB53" s="11"/>
      <c r="AC53" s="8"/>
      <c r="AD53" s="8"/>
      <c r="AE53" s="8"/>
      <c r="AF53" s="8"/>
      <c r="AG53" s="8"/>
      <c r="AH53" s="8"/>
      <c r="AI53" s="8"/>
      <c r="AJ53" s="8"/>
      <c r="AK53" s="4"/>
      <c r="AL53" s="8"/>
      <c r="AM53" s="8"/>
      <c r="AN53" s="8"/>
      <c r="AO53" s="8"/>
      <c r="AP53" s="8"/>
      <c r="AQ53" s="8"/>
      <c r="AR53" s="8"/>
      <c r="AS53" s="4"/>
      <c r="AT53" s="128"/>
      <c r="AU53" s="8"/>
      <c r="AV53" s="8"/>
      <c r="AW53" s="8"/>
      <c r="AX53" s="8"/>
      <c r="AY53" s="8"/>
      <c r="AZ53" s="8"/>
      <c r="BA53" s="8"/>
      <c r="BB53" s="8"/>
      <c r="BC53" s="11"/>
      <c r="BD53" s="8"/>
      <c r="BE53" s="8"/>
      <c r="BF53" s="8"/>
      <c r="BG53" s="8"/>
      <c r="BH53" s="8"/>
      <c r="BI53" s="8"/>
      <c r="BJ53" s="8"/>
      <c r="BK53" s="8"/>
      <c r="BL53" s="4"/>
      <c r="BM53" s="8"/>
      <c r="BN53" s="8"/>
      <c r="BO53" s="8"/>
      <c r="BP53" s="8"/>
      <c r="BQ53" s="8"/>
      <c r="BR53" s="8"/>
      <c r="BS53" s="4"/>
      <c r="BT53" s="128"/>
      <c r="BU53" s="8"/>
      <c r="BV53" s="8"/>
      <c r="BW53" s="8"/>
      <c r="BX53" s="8"/>
      <c r="BY53" s="8"/>
      <c r="BZ53" s="8"/>
      <c r="CA53" s="34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34"/>
      <c r="DG53" s="4"/>
      <c r="DO53" s="4"/>
      <c r="DP53" s="4"/>
      <c r="DX53" s="34"/>
      <c r="EF53" s="4"/>
      <c r="EM53" s="4"/>
      <c r="EN53" s="4"/>
      <c r="EV53" s="76"/>
      <c r="EW53" s="65">
        <v>279</v>
      </c>
      <c r="EX53" s="65"/>
      <c r="EY53" s="65"/>
      <c r="EZ53" s="65"/>
      <c r="FA53" s="65"/>
      <c r="FB53" s="65"/>
      <c r="FC53" s="65"/>
      <c r="FD53" s="73">
        <v>279</v>
      </c>
      <c r="FE53" s="65">
        <v>4</v>
      </c>
      <c r="FF53" s="65"/>
      <c r="FG53" s="65"/>
      <c r="FH53" s="65"/>
      <c r="FI53" s="65">
        <v>15</v>
      </c>
      <c r="FJ53" s="65">
        <v>66</v>
      </c>
      <c r="FK53" s="73">
        <v>85</v>
      </c>
      <c r="FL53" s="73">
        <v>208</v>
      </c>
      <c r="FM53" s="65"/>
      <c r="FN53" s="65">
        <v>10</v>
      </c>
      <c r="FO53" s="65">
        <v>47</v>
      </c>
      <c r="FP53" s="65">
        <v>17</v>
      </c>
      <c r="FQ53" s="65"/>
      <c r="FR53" s="65"/>
      <c r="FS53" s="64">
        <v>74</v>
      </c>
      <c r="FT53" s="63">
        <v>0</v>
      </c>
      <c r="FU53" s="51">
        <v>269</v>
      </c>
      <c r="FV53" s="51">
        <v>0</v>
      </c>
      <c r="FW53" s="51">
        <v>0</v>
      </c>
      <c r="FX53" s="51">
        <v>0</v>
      </c>
      <c r="FY53" s="51">
        <v>0</v>
      </c>
      <c r="FZ53" s="51">
        <v>0</v>
      </c>
      <c r="GA53" s="51">
        <v>0</v>
      </c>
      <c r="GB53" s="61">
        <v>269</v>
      </c>
      <c r="GC53" s="60">
        <v>0</v>
      </c>
      <c r="GD53" s="51">
        <v>0</v>
      </c>
      <c r="GE53" s="51">
        <v>0</v>
      </c>
      <c r="GF53" s="51">
        <v>0</v>
      </c>
      <c r="GG53" s="51">
        <v>6</v>
      </c>
      <c r="GH53" s="51">
        <v>75</v>
      </c>
      <c r="GI53" s="61">
        <v>81</v>
      </c>
      <c r="GJ53" s="61">
        <v>136</v>
      </c>
      <c r="GK53" s="57">
        <v>0</v>
      </c>
      <c r="GL53" s="49">
        <v>15</v>
      </c>
      <c r="GM53" s="49">
        <v>31</v>
      </c>
      <c r="GN53" s="49">
        <v>0</v>
      </c>
      <c r="GO53" s="49">
        <v>0</v>
      </c>
      <c r="GP53" s="49">
        <v>0</v>
      </c>
      <c r="GQ53" s="48">
        <v>46</v>
      </c>
      <c r="GR53" s="34"/>
      <c r="GS53" s="8">
        <v>304</v>
      </c>
      <c r="GT53" s="8"/>
      <c r="GU53" s="8"/>
      <c r="GV53" s="8"/>
      <c r="GW53" s="8"/>
      <c r="GX53" s="8"/>
      <c r="GY53" s="4">
        <f t="shared" si="64"/>
        <v>304</v>
      </c>
      <c r="GZ53" s="8"/>
      <c r="HA53" s="8"/>
      <c r="HB53" s="8"/>
      <c r="HC53" s="8"/>
      <c r="HD53" s="8"/>
      <c r="HE53" s="8">
        <v>7</v>
      </c>
      <c r="HF53" s="8">
        <v>102</v>
      </c>
      <c r="HG53" s="4">
        <f t="shared" si="65"/>
        <v>109</v>
      </c>
      <c r="HH53" s="8">
        <v>197</v>
      </c>
      <c r="HI53" s="4">
        <f t="shared" si="66"/>
        <v>197</v>
      </c>
      <c r="HJ53" s="8"/>
      <c r="HK53" s="8">
        <v>24</v>
      </c>
      <c r="HL53" s="8">
        <v>53</v>
      </c>
      <c r="HM53" s="8"/>
      <c r="HN53" s="8"/>
      <c r="HO53" s="8"/>
      <c r="HP53" s="11">
        <f t="shared" si="67"/>
        <v>77</v>
      </c>
      <c r="HQ53" s="8"/>
      <c r="HR53" s="8">
        <v>290</v>
      </c>
      <c r="HS53" s="8"/>
      <c r="HT53" s="8"/>
      <c r="HU53" s="8"/>
      <c r="HV53" s="8"/>
      <c r="HW53" s="8"/>
      <c r="HX53" s="4">
        <f t="shared" si="68"/>
        <v>290</v>
      </c>
      <c r="HY53" s="8"/>
      <c r="HZ53" s="8"/>
      <c r="IA53" s="8"/>
      <c r="IB53" s="8"/>
      <c r="IC53" s="8"/>
      <c r="ID53" s="8">
        <v>106</v>
      </c>
      <c r="IE53" s="4">
        <f t="shared" si="69"/>
        <v>106</v>
      </c>
      <c r="IF53" s="8">
        <v>119</v>
      </c>
      <c r="IG53" s="4">
        <f t="shared" si="70"/>
        <v>119</v>
      </c>
      <c r="IH53" s="8"/>
      <c r="II53" s="8">
        <v>15</v>
      </c>
      <c r="IJ53" s="8">
        <v>44</v>
      </c>
      <c r="IK53" s="8"/>
      <c r="IL53" s="8"/>
      <c r="IM53" s="8"/>
      <c r="IN53">
        <f t="shared" si="71"/>
        <v>59</v>
      </c>
    </row>
    <row r="54" spans="1:248" x14ac:dyDescent="0.3">
      <c r="A54" s="13" t="s">
        <v>129</v>
      </c>
      <c r="B54" s="124" t="s">
        <v>165</v>
      </c>
      <c r="C54" s="125">
        <v>186</v>
      </c>
      <c r="D54" s="125" t="s">
        <v>165</v>
      </c>
      <c r="E54" s="125" t="s">
        <v>165</v>
      </c>
      <c r="F54" s="125" t="s">
        <v>165</v>
      </c>
      <c r="G54" s="125" t="s">
        <v>165</v>
      </c>
      <c r="H54" s="125" t="s">
        <v>165</v>
      </c>
      <c r="I54" s="125" t="s">
        <v>165</v>
      </c>
      <c r="J54" s="166"/>
      <c r="K54" s="125" t="s">
        <v>165</v>
      </c>
      <c r="L54" s="125" t="s">
        <v>165</v>
      </c>
      <c r="M54" s="125" t="s">
        <v>165</v>
      </c>
      <c r="N54" s="125" t="s">
        <v>165</v>
      </c>
      <c r="O54" s="125" t="s">
        <v>165</v>
      </c>
      <c r="P54" s="125" t="s">
        <v>165</v>
      </c>
      <c r="Q54" s="125"/>
      <c r="R54" s="166"/>
      <c r="S54" s="131">
        <v>172</v>
      </c>
      <c r="T54" s="125" t="s">
        <v>165</v>
      </c>
      <c r="U54" s="125" t="s">
        <v>165</v>
      </c>
      <c r="V54" s="125"/>
      <c r="W54" s="125" t="s">
        <v>165</v>
      </c>
      <c r="X54" s="125" t="s">
        <v>165</v>
      </c>
      <c r="Y54" s="125"/>
      <c r="Z54" s="125" t="s">
        <v>165</v>
      </c>
      <c r="AA54" s="125" t="s">
        <v>165</v>
      </c>
      <c r="AB54" s="167"/>
      <c r="AC54" s="124"/>
      <c r="AD54" s="125"/>
      <c r="AE54" s="125"/>
      <c r="AF54" s="125"/>
      <c r="AG54" s="125"/>
      <c r="AH54" s="125"/>
      <c r="AI54" s="125"/>
      <c r="AJ54" s="125"/>
      <c r="AK54" s="166"/>
      <c r="AL54" s="125"/>
      <c r="AM54" s="125"/>
      <c r="AN54" s="125"/>
      <c r="AO54" s="125"/>
      <c r="AP54" s="125"/>
      <c r="AQ54" s="125"/>
      <c r="AR54" s="125"/>
      <c r="AS54" s="166"/>
      <c r="AT54" s="131"/>
      <c r="AU54" s="125"/>
      <c r="AV54" s="125"/>
      <c r="AW54" s="125"/>
      <c r="AX54" s="125"/>
      <c r="AY54" s="125"/>
      <c r="AZ54" s="125"/>
      <c r="BA54" s="125"/>
      <c r="BB54" s="125"/>
      <c r="BC54" s="167"/>
      <c r="BD54" s="124"/>
      <c r="BE54" s="125">
        <v>219</v>
      </c>
      <c r="BF54" s="125"/>
      <c r="BG54" s="125"/>
      <c r="BH54" s="125"/>
      <c r="BI54" s="125"/>
      <c r="BJ54" s="125"/>
      <c r="BK54" s="125"/>
      <c r="BL54" s="166">
        <v>219</v>
      </c>
      <c r="BM54" s="125"/>
      <c r="BN54" s="125"/>
      <c r="BO54" s="125"/>
      <c r="BP54" s="125"/>
      <c r="BQ54" s="125"/>
      <c r="BR54" s="125"/>
      <c r="BS54" s="166"/>
      <c r="BT54" s="131">
        <v>213</v>
      </c>
      <c r="BU54" s="125"/>
      <c r="BV54" s="125"/>
      <c r="BW54" s="125"/>
      <c r="BX54" s="125"/>
      <c r="BY54" s="125"/>
      <c r="BZ54" s="167"/>
      <c r="CA54" s="34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63">
        <v>0</v>
      </c>
      <c r="CZ54" s="50">
        <v>223</v>
      </c>
      <c r="DA54" s="50">
        <v>0</v>
      </c>
      <c r="DB54" s="50">
        <v>0</v>
      </c>
      <c r="DC54" s="50">
        <v>0</v>
      </c>
      <c r="DD54" s="50">
        <v>0</v>
      </c>
      <c r="DE54" s="50">
        <v>0</v>
      </c>
      <c r="DF54" s="50">
        <v>0</v>
      </c>
      <c r="DG54" s="61">
        <v>223</v>
      </c>
      <c r="DH54" s="51">
        <v>0</v>
      </c>
      <c r="DI54" s="51">
        <v>0</v>
      </c>
      <c r="DJ54" s="51">
        <v>0</v>
      </c>
      <c r="DK54" s="51">
        <v>0</v>
      </c>
      <c r="DL54" s="51">
        <v>0</v>
      </c>
      <c r="DM54" s="51">
        <v>50</v>
      </c>
      <c r="DN54" s="51">
        <v>0</v>
      </c>
      <c r="DO54" s="61">
        <v>50</v>
      </c>
      <c r="DP54" s="61">
        <v>167</v>
      </c>
      <c r="DQ54" s="69">
        <v>0</v>
      </c>
      <c r="DR54" s="69">
        <v>0</v>
      </c>
      <c r="DS54" s="69">
        <v>0</v>
      </c>
      <c r="DT54" s="69">
        <v>0</v>
      </c>
      <c r="DU54" s="69">
        <v>0</v>
      </c>
      <c r="DV54" s="69">
        <v>0</v>
      </c>
      <c r="DW54" s="48">
        <v>0</v>
      </c>
      <c r="DX54" s="63">
        <v>0</v>
      </c>
      <c r="DY54" s="50">
        <v>226</v>
      </c>
      <c r="DZ54" s="50">
        <v>0</v>
      </c>
      <c r="EA54" s="50">
        <v>0</v>
      </c>
      <c r="EB54" s="50">
        <v>0</v>
      </c>
      <c r="EC54" s="50">
        <v>0</v>
      </c>
      <c r="ED54" s="50">
        <v>0</v>
      </c>
      <c r="EE54" s="50">
        <v>0</v>
      </c>
      <c r="EF54" s="61">
        <v>226</v>
      </c>
      <c r="EG54" s="51">
        <v>0</v>
      </c>
      <c r="EH54" s="51">
        <v>0</v>
      </c>
      <c r="EI54" s="51">
        <v>0</v>
      </c>
      <c r="EJ54" s="51">
        <v>0</v>
      </c>
      <c r="EK54" s="51">
        <v>0</v>
      </c>
      <c r="EL54" s="51">
        <v>0</v>
      </c>
      <c r="EM54" s="61">
        <v>0</v>
      </c>
      <c r="EN54" s="61">
        <v>221</v>
      </c>
      <c r="EO54" s="69"/>
      <c r="EP54" s="69"/>
      <c r="EQ54" s="69"/>
      <c r="ER54" s="69"/>
      <c r="ES54" s="69"/>
      <c r="ET54" s="69"/>
      <c r="EU54" s="48">
        <v>0</v>
      </c>
      <c r="EV54" s="63">
        <v>0</v>
      </c>
      <c r="EW54" s="50">
        <v>234</v>
      </c>
      <c r="EX54" s="50">
        <v>0</v>
      </c>
      <c r="EY54" s="50">
        <v>0</v>
      </c>
      <c r="EZ54" s="50">
        <v>0</v>
      </c>
      <c r="FA54" s="50">
        <v>0</v>
      </c>
      <c r="FB54" s="50">
        <v>0</v>
      </c>
      <c r="FC54" s="50">
        <v>0</v>
      </c>
      <c r="FD54" s="61">
        <v>234</v>
      </c>
      <c r="FE54" s="69"/>
      <c r="FF54" s="69"/>
      <c r="FG54" s="69"/>
      <c r="FH54" s="69"/>
      <c r="FI54" s="69"/>
      <c r="FJ54" s="69"/>
      <c r="FK54" s="73">
        <v>0</v>
      </c>
      <c r="FL54" s="73">
        <v>235</v>
      </c>
      <c r="FM54" s="69"/>
      <c r="FN54" s="69"/>
      <c r="FO54" s="69"/>
      <c r="FP54" s="69"/>
      <c r="FQ54" s="69"/>
      <c r="FR54" s="69"/>
      <c r="FS54" s="64">
        <v>0</v>
      </c>
      <c r="FT54" s="63">
        <v>0</v>
      </c>
      <c r="FU54" s="51">
        <v>244</v>
      </c>
      <c r="FV54" s="51">
        <v>0</v>
      </c>
      <c r="FW54" s="51">
        <v>0</v>
      </c>
      <c r="FX54" s="51">
        <v>0</v>
      </c>
      <c r="FY54" s="51">
        <v>0</v>
      </c>
      <c r="FZ54" s="51">
        <v>0</v>
      </c>
      <c r="GA54" s="51">
        <v>0</v>
      </c>
      <c r="GB54" s="61">
        <v>244</v>
      </c>
      <c r="GC54" s="51">
        <v>0</v>
      </c>
      <c r="GD54" s="51">
        <v>0</v>
      </c>
      <c r="GE54" s="51">
        <v>0</v>
      </c>
      <c r="GF54" s="51">
        <v>0</v>
      </c>
      <c r="GG54" s="51">
        <v>0</v>
      </c>
      <c r="GH54" s="51">
        <v>0</v>
      </c>
      <c r="GI54" s="61">
        <v>0</v>
      </c>
      <c r="GJ54" s="61">
        <v>230</v>
      </c>
      <c r="GK54" s="58">
        <v>0</v>
      </c>
      <c r="GL54" s="50">
        <v>0</v>
      </c>
      <c r="GM54" s="50">
        <v>0</v>
      </c>
      <c r="GN54" s="50">
        <v>0</v>
      </c>
      <c r="GO54" s="50">
        <v>0</v>
      </c>
      <c r="GP54" s="50">
        <v>0</v>
      </c>
      <c r="GQ54" s="48">
        <v>0</v>
      </c>
      <c r="GR54" s="18"/>
      <c r="GS54" s="2">
        <v>244</v>
      </c>
      <c r="GT54" s="2"/>
      <c r="GU54" s="2">
        <v>1</v>
      </c>
      <c r="GV54" s="2"/>
      <c r="GW54" s="2">
        <v>1</v>
      </c>
      <c r="GX54" s="2"/>
      <c r="GY54" s="5">
        <f t="shared" si="64"/>
        <v>246</v>
      </c>
      <c r="GZ54" s="2">
        <v>2</v>
      </c>
      <c r="HA54" s="2">
        <v>2</v>
      </c>
      <c r="HB54" s="2"/>
      <c r="HC54" s="2"/>
      <c r="HD54" s="2"/>
      <c r="HE54" s="2"/>
      <c r="HF54" s="2">
        <v>2</v>
      </c>
      <c r="HG54" s="5">
        <f t="shared" si="65"/>
        <v>6</v>
      </c>
      <c r="HH54" s="2">
        <v>242</v>
      </c>
      <c r="HI54" s="5">
        <f t="shared" si="66"/>
        <v>242</v>
      </c>
      <c r="HJ54" s="2"/>
      <c r="HK54" s="2"/>
      <c r="HL54" s="2">
        <v>1</v>
      </c>
      <c r="HM54" s="2">
        <v>1</v>
      </c>
      <c r="HN54" s="2"/>
      <c r="HO54" s="2"/>
      <c r="HP54" s="13">
        <f t="shared" si="67"/>
        <v>2</v>
      </c>
      <c r="HQ54" s="2"/>
      <c r="HR54" s="2">
        <v>170</v>
      </c>
      <c r="HS54" s="2"/>
      <c r="HT54" s="2"/>
      <c r="HU54" s="2"/>
      <c r="HV54" s="2">
        <v>1</v>
      </c>
      <c r="HW54" s="2"/>
      <c r="HX54" s="5">
        <f t="shared" si="68"/>
        <v>171</v>
      </c>
      <c r="HY54" s="2">
        <v>1</v>
      </c>
      <c r="HZ54" s="2"/>
      <c r="IA54" s="2"/>
      <c r="IB54" s="2"/>
      <c r="IC54" s="2"/>
      <c r="ID54" s="2">
        <v>2</v>
      </c>
      <c r="IE54" s="5">
        <f t="shared" si="69"/>
        <v>3</v>
      </c>
      <c r="IF54" s="2">
        <v>148</v>
      </c>
      <c r="IG54" s="5">
        <f t="shared" si="70"/>
        <v>148</v>
      </c>
      <c r="IH54" s="2"/>
      <c r="II54" s="2"/>
      <c r="IJ54" s="2">
        <v>1</v>
      </c>
      <c r="IK54" s="2">
        <v>1</v>
      </c>
      <c r="IL54" s="2"/>
      <c r="IM54" s="2"/>
      <c r="IN54" s="2">
        <f t="shared" si="71"/>
        <v>2</v>
      </c>
    </row>
    <row r="55" spans="1:248" x14ac:dyDescent="0.3">
      <c r="A55" s="8" t="s">
        <v>8</v>
      </c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72">
        <f t="shared" ref="CY55:DW55" si="72">SUM(CY8:CY54)</f>
        <v>141</v>
      </c>
      <c r="CZ55" s="70">
        <f t="shared" si="72"/>
        <v>7938</v>
      </c>
      <c r="DA55" s="70">
        <f t="shared" si="72"/>
        <v>105</v>
      </c>
      <c r="DB55" s="70">
        <f t="shared" si="72"/>
        <v>36</v>
      </c>
      <c r="DC55" s="70">
        <f t="shared" si="72"/>
        <v>267</v>
      </c>
      <c r="DD55" s="70">
        <f t="shared" si="72"/>
        <v>33</v>
      </c>
      <c r="DE55" s="70">
        <f t="shared" si="72"/>
        <v>334</v>
      </c>
      <c r="DF55" s="70">
        <f t="shared" si="72"/>
        <v>95</v>
      </c>
      <c r="DG55" s="70">
        <f t="shared" si="72"/>
        <v>8949</v>
      </c>
      <c r="DH55" s="103">
        <f t="shared" si="72"/>
        <v>484</v>
      </c>
      <c r="DI55" s="70">
        <f t="shared" si="72"/>
        <v>758</v>
      </c>
      <c r="DJ55" s="70">
        <f t="shared" si="72"/>
        <v>157</v>
      </c>
      <c r="DK55" s="70">
        <f t="shared" si="72"/>
        <v>419</v>
      </c>
      <c r="DL55" s="70">
        <f t="shared" si="72"/>
        <v>12</v>
      </c>
      <c r="DM55" s="70">
        <f t="shared" si="72"/>
        <v>1568</v>
      </c>
      <c r="DN55" s="70">
        <f t="shared" si="72"/>
        <v>2</v>
      </c>
      <c r="DO55" s="70">
        <f t="shared" si="72"/>
        <v>3400</v>
      </c>
      <c r="DP55" s="104">
        <f t="shared" si="72"/>
        <v>6666</v>
      </c>
      <c r="DQ55" s="70">
        <f t="shared" si="72"/>
        <v>20</v>
      </c>
      <c r="DR55" s="70">
        <f t="shared" si="72"/>
        <v>178</v>
      </c>
      <c r="DS55" s="70">
        <f t="shared" si="72"/>
        <v>310</v>
      </c>
      <c r="DT55" s="70">
        <f t="shared" si="72"/>
        <v>195</v>
      </c>
      <c r="DU55" s="70">
        <f t="shared" si="72"/>
        <v>12</v>
      </c>
      <c r="DV55" s="70">
        <f t="shared" si="72"/>
        <v>11</v>
      </c>
      <c r="DW55" s="71">
        <f t="shared" si="72"/>
        <v>726</v>
      </c>
      <c r="DX55" s="70">
        <v>99</v>
      </c>
      <c r="DY55" s="70">
        <v>7803</v>
      </c>
      <c r="DZ55" s="70">
        <v>75</v>
      </c>
      <c r="EA55" s="70">
        <v>27</v>
      </c>
      <c r="EB55" s="70">
        <v>218</v>
      </c>
      <c r="EC55" s="70">
        <v>27</v>
      </c>
      <c r="ED55" s="70">
        <v>313</v>
      </c>
      <c r="EE55" s="70">
        <v>84</v>
      </c>
      <c r="EF55" s="75">
        <v>8647</v>
      </c>
      <c r="EG55" s="70">
        <v>511</v>
      </c>
      <c r="EH55" s="70">
        <v>618</v>
      </c>
      <c r="EI55" s="70">
        <v>194</v>
      </c>
      <c r="EJ55" s="70">
        <v>411</v>
      </c>
      <c r="EK55" s="70">
        <v>7</v>
      </c>
      <c r="EL55" s="70">
        <v>1435</v>
      </c>
      <c r="EM55" s="75">
        <v>3176</v>
      </c>
      <c r="EN55" s="75">
        <v>6321</v>
      </c>
      <c r="EO55" s="70">
        <v>23</v>
      </c>
      <c r="EP55" s="70">
        <v>177</v>
      </c>
      <c r="EQ55" s="70">
        <v>238</v>
      </c>
      <c r="ER55" s="70">
        <v>180</v>
      </c>
      <c r="ES55" s="70">
        <v>25</v>
      </c>
      <c r="ET55" s="70">
        <v>5</v>
      </c>
      <c r="EU55" s="71">
        <v>648</v>
      </c>
      <c r="EV55" s="72">
        <v>132</v>
      </c>
      <c r="EW55" s="70">
        <v>7662</v>
      </c>
      <c r="EX55" s="70">
        <v>47</v>
      </c>
      <c r="EY55" s="70">
        <v>30</v>
      </c>
      <c r="EZ55" s="70">
        <v>288</v>
      </c>
      <c r="FA55" s="70">
        <v>28</v>
      </c>
      <c r="FB55" s="70">
        <v>295</v>
      </c>
      <c r="FC55" s="70">
        <v>71</v>
      </c>
      <c r="FD55" s="74">
        <v>8553</v>
      </c>
      <c r="FE55" s="70">
        <v>448</v>
      </c>
      <c r="FF55" s="70">
        <v>615</v>
      </c>
      <c r="FG55" s="70">
        <v>175</v>
      </c>
      <c r="FH55" s="70">
        <v>301</v>
      </c>
      <c r="FI55" s="70">
        <v>15</v>
      </c>
      <c r="FJ55" s="70">
        <v>1461</v>
      </c>
      <c r="FK55" s="75">
        <v>3015</v>
      </c>
      <c r="FL55" s="75">
        <v>6159</v>
      </c>
      <c r="FM55" s="70">
        <v>16</v>
      </c>
      <c r="FN55" s="70">
        <v>127</v>
      </c>
      <c r="FO55" s="70">
        <v>276</v>
      </c>
      <c r="FP55" s="70">
        <v>171</v>
      </c>
      <c r="FQ55" s="70">
        <v>12</v>
      </c>
      <c r="FR55" s="70">
        <v>9</v>
      </c>
      <c r="FS55" s="71">
        <v>611</v>
      </c>
      <c r="FT55" s="54">
        <v>104</v>
      </c>
      <c r="FU55" s="52">
        <v>7780</v>
      </c>
      <c r="FV55" s="52">
        <v>24</v>
      </c>
      <c r="FW55" s="52">
        <v>33</v>
      </c>
      <c r="FX55" s="52">
        <v>279</v>
      </c>
      <c r="FY55" s="52">
        <v>24</v>
      </c>
      <c r="FZ55" s="52">
        <v>248</v>
      </c>
      <c r="GA55" s="52">
        <v>53</v>
      </c>
      <c r="GB55" s="62">
        <v>8545</v>
      </c>
      <c r="GC55" s="52">
        <v>440</v>
      </c>
      <c r="GD55" s="52">
        <v>575</v>
      </c>
      <c r="GE55" s="52">
        <v>175</v>
      </c>
      <c r="GF55" s="52">
        <v>320</v>
      </c>
      <c r="GG55" s="52">
        <v>9</v>
      </c>
      <c r="GH55" s="52">
        <v>1512</v>
      </c>
      <c r="GI55" s="62">
        <v>3029</v>
      </c>
      <c r="GJ55" s="62">
        <v>6224</v>
      </c>
      <c r="GK55" s="59">
        <v>13</v>
      </c>
      <c r="GL55" s="52">
        <v>114</v>
      </c>
      <c r="GM55" s="52">
        <v>252</v>
      </c>
      <c r="GN55" s="52">
        <v>154</v>
      </c>
      <c r="GO55" s="52">
        <v>21</v>
      </c>
      <c r="GP55" s="52">
        <v>12</v>
      </c>
      <c r="GQ55" s="53">
        <v>566</v>
      </c>
      <c r="GR55" s="34">
        <f t="shared" ref="GR55:IN55" si="73">SUM(GR8:GR54)</f>
        <v>82</v>
      </c>
      <c r="GS55">
        <f t="shared" si="73"/>
        <v>7727</v>
      </c>
      <c r="GT55">
        <f t="shared" si="73"/>
        <v>15</v>
      </c>
      <c r="GU55">
        <f t="shared" si="73"/>
        <v>216</v>
      </c>
      <c r="GV55">
        <f t="shared" si="73"/>
        <v>23</v>
      </c>
      <c r="GW55">
        <f t="shared" si="73"/>
        <v>267</v>
      </c>
      <c r="GX55">
        <f t="shared" si="73"/>
        <v>17</v>
      </c>
      <c r="GY55" s="17">
        <f t="shared" si="73"/>
        <v>8347</v>
      </c>
      <c r="GZ55">
        <f t="shared" si="73"/>
        <v>353</v>
      </c>
      <c r="HA55">
        <f t="shared" si="73"/>
        <v>549</v>
      </c>
      <c r="HB55">
        <f t="shared" si="73"/>
        <v>108</v>
      </c>
      <c r="HC55">
        <f t="shared" si="73"/>
        <v>48</v>
      </c>
      <c r="HD55">
        <f t="shared" si="73"/>
        <v>409</v>
      </c>
      <c r="HE55">
        <f t="shared" si="73"/>
        <v>10</v>
      </c>
      <c r="HF55">
        <f t="shared" si="73"/>
        <v>1633</v>
      </c>
      <c r="HG55" s="17">
        <f t="shared" si="73"/>
        <v>3110</v>
      </c>
      <c r="HH55">
        <f t="shared" si="73"/>
        <v>6267</v>
      </c>
      <c r="HI55" s="17">
        <f t="shared" si="73"/>
        <v>6267</v>
      </c>
      <c r="HJ55">
        <f t="shared" si="73"/>
        <v>10</v>
      </c>
      <c r="HK55">
        <f t="shared" si="73"/>
        <v>174</v>
      </c>
      <c r="HL55">
        <f t="shared" si="73"/>
        <v>222</v>
      </c>
      <c r="HM55">
        <f t="shared" si="73"/>
        <v>108</v>
      </c>
      <c r="HN55">
        <f t="shared" si="73"/>
        <v>10</v>
      </c>
      <c r="HO55">
        <f t="shared" si="73"/>
        <v>7</v>
      </c>
      <c r="HP55" s="11">
        <f t="shared" si="73"/>
        <v>531</v>
      </c>
      <c r="HQ55">
        <f t="shared" si="73"/>
        <v>77</v>
      </c>
      <c r="HR55">
        <f t="shared" si="73"/>
        <v>7761</v>
      </c>
      <c r="HS55">
        <f t="shared" si="73"/>
        <v>6</v>
      </c>
      <c r="HT55">
        <f t="shared" si="73"/>
        <v>214</v>
      </c>
      <c r="HU55">
        <f t="shared" si="73"/>
        <v>20</v>
      </c>
      <c r="HV55">
        <f t="shared" si="73"/>
        <v>302</v>
      </c>
      <c r="HW55">
        <f t="shared" si="73"/>
        <v>15</v>
      </c>
      <c r="HX55" s="17">
        <f t="shared" si="73"/>
        <v>8395</v>
      </c>
      <c r="HY55">
        <f t="shared" si="73"/>
        <v>385</v>
      </c>
      <c r="HZ55">
        <f t="shared" si="73"/>
        <v>589</v>
      </c>
      <c r="IA55">
        <f t="shared" si="73"/>
        <v>81</v>
      </c>
      <c r="IB55">
        <f t="shared" si="73"/>
        <v>56</v>
      </c>
      <c r="IC55">
        <f t="shared" si="73"/>
        <v>452</v>
      </c>
      <c r="ID55">
        <f t="shared" si="73"/>
        <v>1663</v>
      </c>
      <c r="IE55" s="17">
        <f t="shared" si="73"/>
        <v>3226</v>
      </c>
      <c r="IF55">
        <f t="shared" si="73"/>
        <v>5890</v>
      </c>
      <c r="IG55" s="17">
        <f t="shared" si="73"/>
        <v>5890</v>
      </c>
      <c r="IH55">
        <f t="shared" si="73"/>
        <v>18</v>
      </c>
      <c r="II55">
        <f t="shared" si="73"/>
        <v>161</v>
      </c>
      <c r="IJ55">
        <f t="shared" si="73"/>
        <v>290</v>
      </c>
      <c r="IK55">
        <f t="shared" si="73"/>
        <v>168</v>
      </c>
      <c r="IL55">
        <f t="shared" si="73"/>
        <v>7</v>
      </c>
      <c r="IM55">
        <f t="shared" si="73"/>
        <v>13</v>
      </c>
      <c r="IN55">
        <f t="shared" si="73"/>
        <v>657</v>
      </c>
    </row>
  </sheetData>
  <pageMargins left="0.51181102362204722" right="0.3937007874015748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31"/>
  <sheetViews>
    <sheetView workbookViewId="0">
      <pane xSplit="1" topLeftCell="B1" activePane="topRight" state="frozen"/>
      <selection pane="topRight"/>
    </sheetView>
  </sheetViews>
  <sheetFormatPr defaultRowHeight="14.4" x14ac:dyDescent="0.3"/>
  <cols>
    <col min="1" max="1" width="35.6640625" customWidth="1"/>
    <col min="2" max="5" width="10.88671875" customWidth="1"/>
    <col min="6" max="6" width="10.109375" customWidth="1"/>
    <col min="7" max="7" width="9.6640625" bestFit="1" customWidth="1"/>
    <col min="8" max="10" width="8.5546875" customWidth="1"/>
    <col min="11" max="11" width="9.109375" bestFit="1" customWidth="1"/>
    <col min="12" max="12" width="9.6640625" bestFit="1" customWidth="1"/>
    <col min="13" max="13" width="7.88671875" bestFit="1" customWidth="1"/>
    <col min="14" max="14" width="5.5546875" bestFit="1" customWidth="1"/>
    <col min="15" max="15" width="3.33203125" bestFit="1" customWidth="1"/>
    <col min="16" max="16" width="9.109375" bestFit="1" customWidth="1"/>
    <col min="17" max="17" width="9.6640625" bestFit="1" customWidth="1"/>
    <col min="18" max="18" width="9.109375" customWidth="1"/>
    <col min="19" max="21" width="5.6640625" customWidth="1"/>
    <col min="23" max="23" width="9.6640625" bestFit="1" customWidth="1"/>
    <col min="24" max="24" width="9.109375" customWidth="1"/>
    <col min="25" max="27" width="5.6640625" customWidth="1"/>
  </cols>
  <sheetData>
    <row r="1" spans="1:56" x14ac:dyDescent="0.3">
      <c r="A1" s="1" t="s">
        <v>132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3" spans="1:56" x14ac:dyDescent="0.3">
      <c r="A3" s="7" t="s">
        <v>127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56" s="30" customFormat="1" x14ac:dyDescent="0.3">
      <c r="A4" s="28"/>
      <c r="B4" s="41">
        <v>44459</v>
      </c>
      <c r="C4" s="159"/>
      <c r="D4" s="159"/>
      <c r="E4" s="159"/>
      <c r="F4" s="159"/>
      <c r="G4" s="41">
        <v>44094</v>
      </c>
      <c r="H4" s="159"/>
      <c r="I4" s="159"/>
      <c r="J4" s="159"/>
      <c r="K4" s="159"/>
      <c r="L4" s="41">
        <v>43728</v>
      </c>
      <c r="M4" s="159"/>
      <c r="N4" s="159"/>
      <c r="O4" s="159"/>
      <c r="P4" s="159"/>
      <c r="Q4" s="41">
        <v>43363</v>
      </c>
      <c r="U4" s="28"/>
      <c r="V4" s="41">
        <v>42998</v>
      </c>
      <c r="Z4" s="28"/>
      <c r="AA4" s="41">
        <v>42633</v>
      </c>
      <c r="AF4" s="28"/>
      <c r="AG4" s="29">
        <v>42267</v>
      </c>
      <c r="AL4" s="28"/>
      <c r="AM4" s="29">
        <v>41902</v>
      </c>
      <c r="AR4" s="28"/>
      <c r="AS4" s="10" t="s">
        <v>133</v>
      </c>
      <c r="AX4" s="28"/>
      <c r="AY4" s="10" t="s">
        <v>131</v>
      </c>
    </row>
    <row r="5" spans="1:56" x14ac:dyDescent="0.3">
      <c r="A5" s="14"/>
      <c r="B5" s="15"/>
      <c r="C5" s="15"/>
      <c r="D5" s="15"/>
      <c r="E5" s="15"/>
      <c r="F5" s="31"/>
      <c r="G5" s="15"/>
      <c r="H5" s="15"/>
      <c r="I5" s="15"/>
      <c r="J5" s="15"/>
      <c r="K5" s="31"/>
      <c r="L5" s="15"/>
      <c r="M5" s="15"/>
      <c r="N5" s="15"/>
      <c r="O5" s="15"/>
      <c r="P5" s="15"/>
      <c r="Q5" s="34"/>
      <c r="U5" s="11"/>
      <c r="V5" s="34"/>
      <c r="Z5" s="11"/>
      <c r="AA5" s="34"/>
      <c r="AF5" s="11"/>
      <c r="AL5" s="11"/>
      <c r="AR5" s="11"/>
      <c r="AX5" s="11"/>
    </row>
    <row r="6" spans="1:56" x14ac:dyDescent="0.3">
      <c r="A6" s="11"/>
      <c r="B6" s="34" t="s">
        <v>99</v>
      </c>
      <c r="C6" s="55" t="s">
        <v>100</v>
      </c>
      <c r="F6" s="175"/>
      <c r="G6" s="34" t="s">
        <v>99</v>
      </c>
      <c r="H6" s="55" t="s">
        <v>100</v>
      </c>
      <c r="K6" s="175"/>
      <c r="L6" s="34" t="s">
        <v>99</v>
      </c>
      <c r="M6" s="55" t="s">
        <v>100</v>
      </c>
      <c r="P6" s="8"/>
      <c r="Q6" s="139" t="s">
        <v>99</v>
      </c>
      <c r="R6" t="s">
        <v>100</v>
      </c>
      <c r="U6" s="11"/>
      <c r="V6" s="34" t="s">
        <v>99</v>
      </c>
      <c r="W6" s="55" t="s">
        <v>100</v>
      </c>
      <c r="Z6" s="11"/>
      <c r="AA6" s="34" t="s">
        <v>99</v>
      </c>
      <c r="AB6" s="4"/>
      <c r="AC6" t="s">
        <v>100</v>
      </c>
      <c r="AF6" s="11"/>
      <c r="AG6" t="s">
        <v>99</v>
      </c>
      <c r="AH6" s="4"/>
      <c r="AI6" t="s">
        <v>100</v>
      </c>
      <c r="AL6" s="11"/>
      <c r="AM6" t="s">
        <v>99</v>
      </c>
      <c r="AN6" s="4"/>
      <c r="AO6" t="s">
        <v>100</v>
      </c>
      <c r="AR6" s="11"/>
      <c r="AS6" t="s">
        <v>99</v>
      </c>
      <c r="AT6" s="4"/>
      <c r="AU6" t="s">
        <v>100</v>
      </c>
      <c r="AX6" s="11"/>
      <c r="AY6" t="s">
        <v>99</v>
      </c>
      <c r="AZ6" s="4"/>
      <c r="BA6" t="s">
        <v>100</v>
      </c>
    </row>
    <row r="7" spans="1:56" x14ac:dyDescent="0.3">
      <c r="A7" s="13" t="s">
        <v>101</v>
      </c>
      <c r="B7" s="18" t="s">
        <v>3</v>
      </c>
      <c r="C7" s="56" t="s">
        <v>0</v>
      </c>
      <c r="D7" s="2" t="s">
        <v>1</v>
      </c>
      <c r="E7" s="2" t="s">
        <v>4</v>
      </c>
      <c r="F7" s="176" t="s">
        <v>136</v>
      </c>
      <c r="G7" s="18" t="s">
        <v>3</v>
      </c>
      <c r="H7" s="56" t="s">
        <v>0</v>
      </c>
      <c r="I7" s="2" t="s">
        <v>1</v>
      </c>
      <c r="J7" s="2" t="s">
        <v>4</v>
      </c>
      <c r="K7" s="176" t="s">
        <v>136</v>
      </c>
      <c r="L7" s="18" t="s">
        <v>3</v>
      </c>
      <c r="M7" s="56" t="s">
        <v>0</v>
      </c>
      <c r="N7" s="2" t="s">
        <v>1</v>
      </c>
      <c r="O7" s="2" t="s">
        <v>4</v>
      </c>
      <c r="P7" s="2" t="s">
        <v>136</v>
      </c>
      <c r="Q7" s="140" t="s">
        <v>3</v>
      </c>
      <c r="R7" s="2" t="s">
        <v>0</v>
      </c>
      <c r="S7" s="2" t="s">
        <v>1</v>
      </c>
      <c r="T7" s="2" t="s">
        <v>4</v>
      </c>
      <c r="U7" s="13" t="s">
        <v>136</v>
      </c>
      <c r="V7" s="18" t="s">
        <v>3</v>
      </c>
      <c r="W7" s="56" t="s">
        <v>0</v>
      </c>
      <c r="X7" s="2" t="s">
        <v>1</v>
      </c>
      <c r="Y7" s="2" t="s">
        <v>4</v>
      </c>
      <c r="Z7" s="13" t="s">
        <v>136</v>
      </c>
      <c r="AA7" s="18" t="s">
        <v>3</v>
      </c>
      <c r="AB7" s="5" t="s">
        <v>102</v>
      </c>
      <c r="AC7" s="2" t="s">
        <v>0</v>
      </c>
      <c r="AD7" s="2" t="s">
        <v>1</v>
      </c>
      <c r="AE7" s="2" t="s">
        <v>4</v>
      </c>
      <c r="AF7" s="13" t="s">
        <v>136</v>
      </c>
      <c r="AG7" s="2" t="s">
        <v>3</v>
      </c>
      <c r="AH7" s="5" t="s">
        <v>102</v>
      </c>
      <c r="AI7" s="2" t="s">
        <v>0</v>
      </c>
      <c r="AJ7" s="2" t="s">
        <v>1</v>
      </c>
      <c r="AK7" s="2" t="s">
        <v>4</v>
      </c>
      <c r="AL7" s="13" t="s">
        <v>136</v>
      </c>
      <c r="AM7" s="2" t="s">
        <v>3</v>
      </c>
      <c r="AN7" s="5" t="s">
        <v>102</v>
      </c>
      <c r="AO7" s="2" t="s">
        <v>0</v>
      </c>
      <c r="AP7" s="2" t="s">
        <v>1</v>
      </c>
      <c r="AQ7" s="2" t="s">
        <v>4</v>
      </c>
      <c r="AR7" s="13" t="s">
        <v>136</v>
      </c>
      <c r="AS7" s="2" t="s">
        <v>3</v>
      </c>
      <c r="AT7" s="5" t="s">
        <v>102</v>
      </c>
      <c r="AU7" s="2" t="s">
        <v>0</v>
      </c>
      <c r="AV7" s="2" t="s">
        <v>1</v>
      </c>
      <c r="AW7" s="2" t="s">
        <v>4</v>
      </c>
      <c r="AX7" s="13" t="s">
        <v>102</v>
      </c>
      <c r="AY7" s="2" t="s">
        <v>3</v>
      </c>
      <c r="AZ7" s="5" t="s">
        <v>102</v>
      </c>
      <c r="BA7" s="2" t="s">
        <v>0</v>
      </c>
      <c r="BB7" s="2" t="s">
        <v>1</v>
      </c>
      <c r="BC7" s="2" t="s">
        <v>4</v>
      </c>
      <c r="BD7" s="2" t="s">
        <v>102</v>
      </c>
    </row>
    <row r="8" spans="1:56" x14ac:dyDescent="0.3">
      <c r="A8" s="11" t="s">
        <v>105</v>
      </c>
      <c r="B8" s="168">
        <v>237</v>
      </c>
      <c r="C8" s="171">
        <v>31</v>
      </c>
      <c r="D8" s="168">
        <v>134</v>
      </c>
      <c r="E8" s="168"/>
      <c r="F8" s="177"/>
      <c r="G8" s="168">
        <v>226</v>
      </c>
      <c r="H8" s="171">
        <v>27</v>
      </c>
      <c r="I8" s="168">
        <v>126</v>
      </c>
      <c r="J8" s="168"/>
      <c r="K8" s="177">
        <f>SUM(H8:J8)</f>
        <v>153</v>
      </c>
      <c r="L8" s="168">
        <v>226</v>
      </c>
      <c r="M8" s="171">
        <v>26</v>
      </c>
      <c r="N8" s="168">
        <v>119</v>
      </c>
      <c r="O8" s="168"/>
      <c r="P8" s="168">
        <f>SUM(M8:O8)</f>
        <v>145</v>
      </c>
      <c r="Q8" s="42">
        <v>218</v>
      </c>
      <c r="R8" s="36" t="s">
        <v>165</v>
      </c>
      <c r="S8" s="19">
        <v>92</v>
      </c>
      <c r="T8" s="19"/>
      <c r="U8" s="20"/>
      <c r="V8" s="42">
        <v>170</v>
      </c>
      <c r="W8" s="137">
        <v>9</v>
      </c>
      <c r="X8" s="19">
        <v>81</v>
      </c>
      <c r="Y8" s="19"/>
      <c r="Z8" s="26">
        <v>90</v>
      </c>
      <c r="AA8" s="42">
        <v>136</v>
      </c>
      <c r="AB8" s="22">
        <v>136</v>
      </c>
      <c r="AC8" s="19">
        <v>7</v>
      </c>
      <c r="AD8" s="19">
        <v>64</v>
      </c>
      <c r="AE8" s="19"/>
      <c r="AF8" s="26">
        <v>71</v>
      </c>
      <c r="AG8" s="19">
        <v>78</v>
      </c>
      <c r="AH8" s="22">
        <v>79</v>
      </c>
      <c r="AI8" s="19">
        <v>11</v>
      </c>
      <c r="AJ8" s="19">
        <v>44</v>
      </c>
      <c r="AK8" s="19"/>
      <c r="AL8" s="26">
        <v>55</v>
      </c>
      <c r="AM8" s="19">
        <v>96</v>
      </c>
      <c r="AN8" s="22">
        <v>96</v>
      </c>
      <c r="AO8" s="19">
        <v>14</v>
      </c>
      <c r="AP8" s="19">
        <v>59</v>
      </c>
      <c r="AQ8" s="19"/>
      <c r="AR8" s="26">
        <v>73</v>
      </c>
      <c r="AS8">
        <v>41</v>
      </c>
      <c r="AT8" s="4">
        <f>+AS8</f>
        <v>41</v>
      </c>
      <c r="AU8">
        <v>11</v>
      </c>
      <c r="AV8">
        <v>30</v>
      </c>
      <c r="AX8" s="11">
        <f>SUM(AU8:AW8)</f>
        <v>41</v>
      </c>
      <c r="AY8">
        <v>73</v>
      </c>
      <c r="AZ8" s="4">
        <f>+AY8</f>
        <v>73</v>
      </c>
      <c r="BA8">
        <v>18</v>
      </c>
      <c r="BB8">
        <v>38</v>
      </c>
      <c r="BD8">
        <f>SUM(BA8:BC8)</f>
        <v>56</v>
      </c>
    </row>
    <row r="9" spans="1:56" x14ac:dyDescent="0.3">
      <c r="A9" s="11" t="s">
        <v>106</v>
      </c>
      <c r="B9" s="168">
        <v>129</v>
      </c>
      <c r="C9" s="171">
        <v>12</v>
      </c>
      <c r="D9" s="168">
        <v>69</v>
      </c>
      <c r="E9" s="168"/>
      <c r="F9" s="178"/>
      <c r="G9" s="168">
        <v>126</v>
      </c>
      <c r="H9" s="171" t="s">
        <v>177</v>
      </c>
      <c r="I9" s="168">
        <v>64</v>
      </c>
      <c r="J9" s="168"/>
      <c r="K9" s="178"/>
      <c r="L9" s="168">
        <v>124</v>
      </c>
      <c r="M9" s="171">
        <v>14</v>
      </c>
      <c r="N9" s="168">
        <v>64</v>
      </c>
      <c r="O9" s="168"/>
      <c r="P9" s="168">
        <f>SUM(M9:O9)</f>
        <v>78</v>
      </c>
      <c r="Q9" s="42">
        <v>118</v>
      </c>
      <c r="R9" s="137" t="s">
        <v>165</v>
      </c>
      <c r="S9" s="19">
        <v>58</v>
      </c>
      <c r="T9" s="19"/>
      <c r="U9" s="20"/>
      <c r="V9" s="42">
        <v>98</v>
      </c>
      <c r="W9" s="137">
        <v>6</v>
      </c>
      <c r="X9" s="19">
        <v>52</v>
      </c>
      <c r="Y9" s="19"/>
      <c r="Z9" s="26">
        <v>58</v>
      </c>
      <c r="AA9" s="42">
        <v>101</v>
      </c>
      <c r="AB9" s="22">
        <v>101</v>
      </c>
      <c r="AC9" s="19"/>
      <c r="AD9" s="19">
        <v>57</v>
      </c>
      <c r="AE9" s="19">
        <v>2</v>
      </c>
      <c r="AF9" s="26">
        <v>59</v>
      </c>
      <c r="AG9" s="19">
        <v>77</v>
      </c>
      <c r="AH9" s="22">
        <v>77</v>
      </c>
      <c r="AI9" s="19"/>
      <c r="AJ9" s="19">
        <v>52</v>
      </c>
      <c r="AK9" s="19">
        <v>2</v>
      </c>
      <c r="AL9" s="26">
        <v>54</v>
      </c>
      <c r="AM9" s="19">
        <v>67</v>
      </c>
      <c r="AN9" s="22">
        <v>67</v>
      </c>
      <c r="AO9" s="19"/>
      <c r="AP9" s="19">
        <v>52</v>
      </c>
      <c r="AQ9" s="19">
        <v>2</v>
      </c>
      <c r="AR9" s="26">
        <v>54</v>
      </c>
      <c r="AS9">
        <v>70</v>
      </c>
      <c r="AT9" s="4">
        <f>+AS9</f>
        <v>70</v>
      </c>
      <c r="AV9">
        <v>46</v>
      </c>
      <c r="AX9" s="11">
        <f>SUM(AU9:AW9)</f>
        <v>46</v>
      </c>
      <c r="AY9">
        <v>40</v>
      </c>
      <c r="AZ9" s="4">
        <f>+AY9</f>
        <v>40</v>
      </c>
      <c r="BB9">
        <v>41</v>
      </c>
      <c r="BD9">
        <f>SUM(BA9:BC9)</f>
        <v>41</v>
      </c>
    </row>
    <row r="10" spans="1:56" x14ac:dyDescent="0.3">
      <c r="A10" s="11" t="s">
        <v>107</v>
      </c>
      <c r="B10" s="8"/>
      <c r="C10" s="55"/>
      <c r="D10" s="8"/>
      <c r="E10" s="8"/>
      <c r="F10" s="31"/>
      <c r="G10" s="8"/>
      <c r="H10" s="55"/>
      <c r="I10" s="8"/>
      <c r="J10" s="8"/>
      <c r="K10" s="31"/>
      <c r="L10" s="8"/>
      <c r="M10" s="55"/>
      <c r="N10" s="8"/>
      <c r="O10" s="8"/>
      <c r="P10" s="8"/>
      <c r="Q10" s="34"/>
      <c r="R10" s="55"/>
      <c r="S10" s="8"/>
      <c r="T10" s="8"/>
      <c r="U10" s="8"/>
      <c r="V10" s="42"/>
      <c r="W10" s="137"/>
      <c r="X10" s="19"/>
      <c r="Y10" s="19"/>
      <c r="Z10" s="26"/>
      <c r="AA10" s="42">
        <v>213</v>
      </c>
      <c r="AB10" s="22">
        <v>213</v>
      </c>
      <c r="AC10" s="19"/>
      <c r="AD10" s="19">
        <v>114</v>
      </c>
      <c r="AE10" s="19"/>
      <c r="AF10" s="26">
        <v>114</v>
      </c>
      <c r="AG10" s="19">
        <v>145</v>
      </c>
      <c r="AH10" s="22">
        <v>145</v>
      </c>
      <c r="AI10" s="19"/>
      <c r="AJ10" s="19">
        <v>105</v>
      </c>
      <c r="AK10" s="19"/>
      <c r="AL10" s="26">
        <v>105</v>
      </c>
      <c r="AM10" s="19">
        <v>154</v>
      </c>
      <c r="AN10" s="22">
        <v>154</v>
      </c>
      <c r="AO10" s="19"/>
      <c r="AP10" s="19">
        <v>122</v>
      </c>
      <c r="AQ10" s="19"/>
      <c r="AR10" s="26">
        <v>122</v>
      </c>
      <c r="AS10">
        <v>156</v>
      </c>
      <c r="AT10" s="4">
        <f>+AS10</f>
        <v>156</v>
      </c>
      <c r="AV10">
        <v>119</v>
      </c>
      <c r="AX10" s="11">
        <f>SUM(AU10:AW10)</f>
        <v>119</v>
      </c>
      <c r="AY10">
        <v>163</v>
      </c>
      <c r="AZ10" s="4">
        <f>+AY10</f>
        <v>163</v>
      </c>
      <c r="BB10">
        <v>128</v>
      </c>
      <c r="BD10">
        <f>SUM(BA10:BC10)</f>
        <v>128</v>
      </c>
    </row>
    <row r="11" spans="1:56" x14ac:dyDescent="0.3">
      <c r="A11" s="11" t="s">
        <v>108</v>
      </c>
      <c r="B11" s="168">
        <v>146</v>
      </c>
      <c r="C11" s="171">
        <v>20</v>
      </c>
      <c r="D11" s="168">
        <v>75</v>
      </c>
      <c r="E11" s="168"/>
      <c r="F11" s="178"/>
      <c r="G11" s="168">
        <v>144</v>
      </c>
      <c r="H11" s="171">
        <v>25</v>
      </c>
      <c r="I11" s="168">
        <v>67</v>
      </c>
      <c r="J11" s="168"/>
      <c r="K11" s="178">
        <f>SUM(H11:J11)</f>
        <v>92</v>
      </c>
      <c r="L11" s="168">
        <v>142</v>
      </c>
      <c r="M11" s="171">
        <v>28</v>
      </c>
      <c r="N11" s="168">
        <v>65</v>
      </c>
      <c r="O11" s="168"/>
      <c r="P11" s="168">
        <f>SUM(M11:O11)</f>
        <v>93</v>
      </c>
      <c r="Q11" s="42">
        <v>125</v>
      </c>
      <c r="R11" s="137">
        <v>16</v>
      </c>
      <c r="S11" s="19">
        <v>47</v>
      </c>
      <c r="T11" s="19"/>
      <c r="U11" s="20">
        <v>63</v>
      </c>
      <c r="V11" s="42">
        <v>104</v>
      </c>
      <c r="W11" s="137">
        <v>8</v>
      </c>
      <c r="X11" s="19">
        <v>50</v>
      </c>
      <c r="Y11" s="19">
        <v>1</v>
      </c>
      <c r="Z11" s="26">
        <v>59</v>
      </c>
      <c r="AA11" s="42">
        <v>101</v>
      </c>
      <c r="AB11" s="22">
        <v>101</v>
      </c>
      <c r="AC11" s="19">
        <v>6</v>
      </c>
      <c r="AD11" s="19">
        <v>51</v>
      </c>
      <c r="AE11" s="19">
        <v>3</v>
      </c>
      <c r="AF11" s="26">
        <v>60</v>
      </c>
      <c r="AG11" s="19">
        <v>80</v>
      </c>
      <c r="AH11" s="22">
        <v>80</v>
      </c>
      <c r="AI11" s="19">
        <v>6</v>
      </c>
      <c r="AJ11" s="19">
        <v>52</v>
      </c>
      <c r="AK11" s="19">
        <v>3</v>
      </c>
      <c r="AL11" s="26">
        <v>61</v>
      </c>
      <c r="AM11" s="19">
        <v>81</v>
      </c>
      <c r="AN11" s="22">
        <v>81</v>
      </c>
      <c r="AO11" s="19">
        <v>2</v>
      </c>
      <c r="AP11" s="19">
        <v>56</v>
      </c>
      <c r="AQ11" s="19">
        <v>1</v>
      </c>
      <c r="AR11" s="26">
        <v>59</v>
      </c>
      <c r="AS11">
        <v>83</v>
      </c>
      <c r="AT11" s="4">
        <f>+AS11</f>
        <v>83</v>
      </c>
      <c r="AU11">
        <v>4</v>
      </c>
      <c r="AV11">
        <v>57</v>
      </c>
      <c r="AX11" s="11">
        <f>SUM(AU11:AW11)</f>
        <v>61</v>
      </c>
      <c r="AY11">
        <v>86</v>
      </c>
      <c r="AZ11" s="4">
        <f>+AY11</f>
        <v>86</v>
      </c>
      <c r="BA11">
        <v>4</v>
      </c>
      <c r="BB11">
        <v>62</v>
      </c>
      <c r="BD11">
        <f>SUM(BA11:BC11)</f>
        <v>66</v>
      </c>
    </row>
    <row r="12" spans="1:56" x14ac:dyDescent="0.3">
      <c r="A12" s="11" t="s">
        <v>109</v>
      </c>
      <c r="B12" s="168">
        <v>318</v>
      </c>
      <c r="C12" s="171" t="s">
        <v>177</v>
      </c>
      <c r="D12" s="168">
        <v>133</v>
      </c>
      <c r="E12" s="168"/>
      <c r="F12" s="178"/>
      <c r="G12" s="168">
        <v>298</v>
      </c>
      <c r="H12" s="171" t="s">
        <v>177</v>
      </c>
      <c r="I12" s="168">
        <v>174</v>
      </c>
      <c r="J12" s="168"/>
      <c r="K12" s="178"/>
      <c r="L12" s="168">
        <v>277</v>
      </c>
      <c r="M12" s="171"/>
      <c r="N12" s="168">
        <v>172</v>
      </c>
      <c r="O12" s="168"/>
      <c r="P12" s="168">
        <f>SUM(M12:O12)</f>
        <v>172</v>
      </c>
      <c r="Q12" s="42">
        <v>257</v>
      </c>
      <c r="R12" s="137"/>
      <c r="S12" s="19">
        <v>112</v>
      </c>
      <c r="T12" s="19"/>
      <c r="U12" s="20">
        <v>112</v>
      </c>
      <c r="V12" s="42">
        <v>201</v>
      </c>
      <c r="W12" s="137"/>
      <c r="X12" s="19">
        <v>106</v>
      </c>
      <c r="Y12" s="19"/>
      <c r="Z12" s="26">
        <v>106</v>
      </c>
      <c r="AA12" s="42">
        <v>130</v>
      </c>
      <c r="AB12" s="22">
        <v>130</v>
      </c>
      <c r="AC12" s="19"/>
      <c r="AD12" s="19">
        <v>97</v>
      </c>
      <c r="AE12" s="19"/>
      <c r="AF12" s="26">
        <v>97</v>
      </c>
      <c r="AG12" s="19">
        <v>131</v>
      </c>
      <c r="AH12" s="22">
        <v>131</v>
      </c>
      <c r="AI12" s="19">
        <v>6</v>
      </c>
      <c r="AJ12" s="19">
        <v>89</v>
      </c>
      <c r="AK12" s="19"/>
      <c r="AL12" s="26">
        <v>95</v>
      </c>
      <c r="AM12" s="19">
        <v>117</v>
      </c>
      <c r="AN12" s="22">
        <v>117</v>
      </c>
      <c r="AO12" s="19">
        <v>6</v>
      </c>
      <c r="AP12" s="19">
        <v>73</v>
      </c>
      <c r="AQ12" s="19"/>
      <c r="AR12" s="26">
        <v>79</v>
      </c>
      <c r="AS12">
        <v>103</v>
      </c>
      <c r="AT12" s="4">
        <f>+AS12</f>
        <v>103</v>
      </c>
      <c r="AU12">
        <v>6</v>
      </c>
      <c r="AV12">
        <v>75</v>
      </c>
      <c r="AX12" s="11">
        <f>SUM(AU12:AW12)</f>
        <v>81</v>
      </c>
      <c r="AY12">
        <v>109</v>
      </c>
      <c r="AZ12" s="4">
        <f>+AY12</f>
        <v>109</v>
      </c>
      <c r="BB12">
        <v>78</v>
      </c>
      <c r="BD12">
        <f>SUM(BA12:BC12)</f>
        <v>78</v>
      </c>
    </row>
    <row r="13" spans="1:56" x14ac:dyDescent="0.3">
      <c r="A13" s="11" t="s">
        <v>139</v>
      </c>
      <c r="B13" s="168">
        <v>408</v>
      </c>
      <c r="C13" s="171">
        <v>31</v>
      </c>
      <c r="D13" s="168">
        <v>243</v>
      </c>
      <c r="E13" s="168"/>
      <c r="F13" s="178"/>
      <c r="G13" s="168">
        <v>397</v>
      </c>
      <c r="H13" s="171">
        <v>34</v>
      </c>
      <c r="I13" s="168">
        <v>220</v>
      </c>
      <c r="J13" s="168"/>
      <c r="K13" s="178">
        <f>SUM(H13:J13)</f>
        <v>254</v>
      </c>
      <c r="L13" s="168">
        <v>396</v>
      </c>
      <c r="M13" s="171">
        <v>30</v>
      </c>
      <c r="N13" s="168">
        <v>218</v>
      </c>
      <c r="O13" s="168"/>
      <c r="P13" s="168">
        <f>SUM(M13:O13)</f>
        <v>248</v>
      </c>
      <c r="Q13" s="42">
        <v>375</v>
      </c>
      <c r="R13" s="137">
        <v>31</v>
      </c>
      <c r="S13" s="19">
        <v>156</v>
      </c>
      <c r="T13" s="19"/>
      <c r="U13" s="20">
        <v>187</v>
      </c>
      <c r="V13" s="42">
        <v>294</v>
      </c>
      <c r="W13" s="137">
        <v>16</v>
      </c>
      <c r="X13" s="19">
        <v>147</v>
      </c>
      <c r="Y13" s="19">
        <v>8</v>
      </c>
      <c r="Z13" s="26">
        <v>171</v>
      </c>
      <c r="AA13" s="42"/>
      <c r="AB13" s="22"/>
      <c r="AC13" s="19"/>
      <c r="AD13" s="19"/>
      <c r="AE13" s="19"/>
      <c r="AF13" s="26"/>
      <c r="AG13" s="19"/>
      <c r="AH13" s="22"/>
      <c r="AI13" s="19"/>
      <c r="AJ13" s="19"/>
      <c r="AK13" s="19"/>
      <c r="AL13" s="26"/>
      <c r="AM13" s="19"/>
      <c r="AN13" s="22"/>
      <c r="AO13" s="19"/>
      <c r="AP13" s="19"/>
      <c r="AQ13" s="19"/>
      <c r="AR13" s="26"/>
      <c r="AT13" s="4"/>
      <c r="AX13" s="11"/>
      <c r="AZ13" s="4"/>
    </row>
    <row r="14" spans="1:56" x14ac:dyDescent="0.3">
      <c r="A14" s="21" t="s">
        <v>137</v>
      </c>
      <c r="B14" s="168">
        <v>494</v>
      </c>
      <c r="C14" s="171">
        <v>0</v>
      </c>
      <c r="D14" s="168">
        <v>248</v>
      </c>
      <c r="E14" s="168">
        <v>70</v>
      </c>
      <c r="F14" s="178"/>
      <c r="G14" s="168">
        <v>490</v>
      </c>
      <c r="H14" s="171"/>
      <c r="I14" s="168">
        <v>275</v>
      </c>
      <c r="J14" s="168">
        <v>57</v>
      </c>
      <c r="K14" s="178">
        <f>SUM(H14:J14)</f>
        <v>332</v>
      </c>
      <c r="L14" s="168">
        <v>441</v>
      </c>
      <c r="M14" s="171"/>
      <c r="N14" s="168">
        <v>241</v>
      </c>
      <c r="O14" s="168">
        <v>66</v>
      </c>
      <c r="P14" s="168">
        <f>SUM(M14:O14)</f>
        <v>307</v>
      </c>
      <c r="Q14" s="42">
        <v>435</v>
      </c>
      <c r="R14" s="137"/>
      <c r="S14" s="19">
        <v>156</v>
      </c>
      <c r="T14" s="19">
        <v>39</v>
      </c>
      <c r="U14" s="20">
        <v>195</v>
      </c>
      <c r="V14" s="42">
        <v>315</v>
      </c>
      <c r="W14" s="137"/>
      <c r="X14" s="19">
        <v>131</v>
      </c>
      <c r="Y14" s="19">
        <v>32</v>
      </c>
      <c r="Z14" s="26">
        <v>163</v>
      </c>
      <c r="AA14" s="42">
        <v>305</v>
      </c>
      <c r="AB14" s="22">
        <v>305</v>
      </c>
      <c r="AC14" s="19"/>
      <c r="AD14" s="19">
        <v>135</v>
      </c>
      <c r="AE14" s="19">
        <v>36</v>
      </c>
      <c r="AF14" s="26">
        <v>171</v>
      </c>
      <c r="AG14" s="19">
        <v>216</v>
      </c>
      <c r="AH14" s="22">
        <v>216</v>
      </c>
      <c r="AI14" s="19"/>
      <c r="AJ14" s="19">
        <v>119</v>
      </c>
      <c r="AK14" s="19">
        <v>39</v>
      </c>
      <c r="AL14" s="26">
        <v>158</v>
      </c>
      <c r="AM14" s="19">
        <v>231</v>
      </c>
      <c r="AN14" s="22">
        <v>231</v>
      </c>
      <c r="AO14" s="19"/>
      <c r="AP14" s="19">
        <v>140</v>
      </c>
      <c r="AQ14" s="19">
        <v>45</v>
      </c>
      <c r="AR14" s="26">
        <v>185</v>
      </c>
      <c r="AT14" s="4"/>
      <c r="AX14" s="11"/>
      <c r="AZ14" s="4"/>
    </row>
    <row r="15" spans="1:56" x14ac:dyDescent="0.3">
      <c r="A15" s="11" t="s">
        <v>110</v>
      </c>
      <c r="B15" s="8"/>
      <c r="C15" s="55"/>
      <c r="D15" s="8"/>
      <c r="E15" s="8"/>
      <c r="F15" s="31"/>
      <c r="G15" s="8"/>
      <c r="H15" s="55"/>
      <c r="I15" s="8"/>
      <c r="J15" s="8"/>
      <c r="K15" s="31"/>
      <c r="L15" s="8"/>
      <c r="M15" s="55"/>
      <c r="N15" s="8"/>
      <c r="O15" s="8"/>
      <c r="P15" s="8"/>
      <c r="Q15" s="34"/>
      <c r="R15" s="55"/>
      <c r="S15" s="8"/>
      <c r="T15" s="8"/>
      <c r="U15" s="8"/>
      <c r="V15" s="34"/>
      <c r="W15" s="55"/>
      <c r="Z15" s="11"/>
      <c r="AA15" s="34"/>
      <c r="AB15" s="4"/>
      <c r="AF15" s="11"/>
      <c r="AH15" s="4"/>
      <c r="AL15" s="11"/>
      <c r="AN15" s="4"/>
      <c r="AR15" s="11"/>
      <c r="AS15">
        <v>72</v>
      </c>
      <c r="AT15" s="4">
        <f t="shared" ref="AT15:AT27" si="0">+AS15</f>
        <v>72</v>
      </c>
      <c r="AV15">
        <v>36</v>
      </c>
      <c r="AW15">
        <v>25</v>
      </c>
      <c r="AX15" s="11">
        <f t="shared" ref="AX15:AX27" si="1">SUM(AU15:AW15)</f>
        <v>61</v>
      </c>
      <c r="AY15">
        <v>82</v>
      </c>
      <c r="AZ15" s="4">
        <f t="shared" ref="AZ15:AZ27" si="2">+AY15</f>
        <v>82</v>
      </c>
      <c r="BB15">
        <v>43</v>
      </c>
      <c r="BC15">
        <v>18</v>
      </c>
      <c r="BD15">
        <f t="shared" ref="BD15:BD27" si="3">SUM(BA15:BC15)</f>
        <v>61</v>
      </c>
    </row>
    <row r="16" spans="1:56" x14ac:dyDescent="0.3">
      <c r="A16" s="11" t="s">
        <v>111</v>
      </c>
      <c r="B16" s="168">
        <v>188</v>
      </c>
      <c r="C16" s="171">
        <v>0</v>
      </c>
      <c r="D16" s="168">
        <v>113</v>
      </c>
      <c r="E16" s="168"/>
      <c r="F16" s="178"/>
      <c r="G16" s="168">
        <v>187</v>
      </c>
      <c r="H16" s="171"/>
      <c r="I16" s="168">
        <v>85</v>
      </c>
      <c r="J16" s="168"/>
      <c r="K16" s="178">
        <f>SUM(H16:J16)</f>
        <v>85</v>
      </c>
      <c r="L16" s="168">
        <v>173</v>
      </c>
      <c r="M16" s="171"/>
      <c r="N16" s="168">
        <v>113</v>
      </c>
      <c r="O16" s="168"/>
      <c r="P16" s="168">
        <f>SUM(M16:O16)</f>
        <v>113</v>
      </c>
      <c r="Q16" s="42">
        <v>170</v>
      </c>
      <c r="R16" s="137"/>
      <c r="S16" s="19">
        <v>79</v>
      </c>
      <c r="T16" s="19"/>
      <c r="U16" s="20">
        <v>79</v>
      </c>
      <c r="V16" s="42">
        <v>140</v>
      </c>
      <c r="W16" s="137"/>
      <c r="X16" s="19">
        <v>78</v>
      </c>
      <c r="Y16" s="19"/>
      <c r="Z16" s="26">
        <v>78</v>
      </c>
      <c r="AA16" s="42">
        <v>122</v>
      </c>
      <c r="AB16" s="22">
        <v>122</v>
      </c>
      <c r="AC16" s="19"/>
      <c r="AD16" s="19">
        <v>65</v>
      </c>
      <c r="AE16" s="19"/>
      <c r="AF16" s="26">
        <v>65</v>
      </c>
      <c r="AG16" s="19">
        <v>93</v>
      </c>
      <c r="AH16" s="22">
        <v>93</v>
      </c>
      <c r="AI16" s="19"/>
      <c r="AJ16" s="19">
        <v>64</v>
      </c>
      <c r="AK16" s="19"/>
      <c r="AL16" s="26">
        <v>64</v>
      </c>
      <c r="AM16" s="19">
        <v>84</v>
      </c>
      <c r="AN16" s="22">
        <v>84</v>
      </c>
      <c r="AO16" s="19"/>
      <c r="AP16" s="19">
        <v>60</v>
      </c>
      <c r="AQ16" s="19"/>
      <c r="AR16" s="26">
        <v>60</v>
      </c>
      <c r="AS16">
        <v>83</v>
      </c>
      <c r="AT16" s="4">
        <f t="shared" si="0"/>
        <v>83</v>
      </c>
      <c r="AV16">
        <v>70</v>
      </c>
      <c r="AX16" s="11">
        <f t="shared" si="1"/>
        <v>70</v>
      </c>
      <c r="AY16">
        <v>85</v>
      </c>
      <c r="AZ16" s="4">
        <f t="shared" si="2"/>
        <v>85</v>
      </c>
      <c r="BB16">
        <v>58</v>
      </c>
      <c r="BD16">
        <f t="shared" si="3"/>
        <v>58</v>
      </c>
    </row>
    <row r="17" spans="1:56" x14ac:dyDescent="0.3">
      <c r="A17" s="11" t="s">
        <v>112</v>
      </c>
      <c r="C17" s="55"/>
      <c r="D17" s="8"/>
      <c r="E17" s="8"/>
      <c r="F17" s="31"/>
      <c r="H17" s="55"/>
      <c r="I17" s="8"/>
      <c r="J17" s="8"/>
      <c r="K17" s="31"/>
      <c r="M17" s="55"/>
      <c r="N17" s="8"/>
      <c r="O17" s="8"/>
      <c r="P17" s="8"/>
      <c r="Q17" s="34"/>
      <c r="R17" s="55"/>
      <c r="S17" s="8"/>
      <c r="T17" s="8"/>
      <c r="U17" s="8"/>
      <c r="V17" s="42"/>
      <c r="W17" s="137"/>
      <c r="X17" s="19"/>
      <c r="Y17" s="19"/>
      <c r="Z17" s="26"/>
      <c r="AA17" s="42">
        <v>76</v>
      </c>
      <c r="AB17" s="22">
        <v>76</v>
      </c>
      <c r="AC17" s="19"/>
      <c r="AD17" s="19">
        <v>34</v>
      </c>
      <c r="AE17" s="19">
        <v>15</v>
      </c>
      <c r="AF17" s="26">
        <v>49</v>
      </c>
      <c r="AG17" s="19">
        <v>55</v>
      </c>
      <c r="AH17" s="22">
        <v>55</v>
      </c>
      <c r="AI17" s="19"/>
      <c r="AJ17" s="19">
        <v>26</v>
      </c>
      <c r="AK17" s="19">
        <v>27</v>
      </c>
      <c r="AL17" s="26">
        <v>53</v>
      </c>
      <c r="AM17" s="19">
        <v>60</v>
      </c>
      <c r="AN17" s="22">
        <v>60</v>
      </c>
      <c r="AO17" s="19"/>
      <c r="AP17" s="19">
        <v>26</v>
      </c>
      <c r="AQ17" s="19">
        <v>18</v>
      </c>
      <c r="AR17" s="26">
        <v>44</v>
      </c>
      <c r="AS17">
        <v>60</v>
      </c>
      <c r="AT17" s="4">
        <f t="shared" si="0"/>
        <v>60</v>
      </c>
      <c r="AV17">
        <v>21</v>
      </c>
      <c r="AW17">
        <v>20</v>
      </c>
      <c r="AX17" s="11">
        <f t="shared" si="1"/>
        <v>41</v>
      </c>
      <c r="AY17">
        <v>52</v>
      </c>
      <c r="AZ17" s="4">
        <f t="shared" si="2"/>
        <v>52</v>
      </c>
      <c r="BB17">
        <v>23</v>
      </c>
      <c r="BC17">
        <v>10</v>
      </c>
      <c r="BD17">
        <f t="shared" si="3"/>
        <v>33</v>
      </c>
    </row>
    <row r="18" spans="1:56" x14ac:dyDescent="0.3">
      <c r="A18" s="11" t="s">
        <v>113</v>
      </c>
      <c r="B18" s="8"/>
      <c r="C18" s="55"/>
      <c r="D18" s="8"/>
      <c r="E18" s="8"/>
      <c r="F18" s="31"/>
      <c r="G18" s="8"/>
      <c r="H18" s="55"/>
      <c r="I18" s="8"/>
      <c r="J18" s="8"/>
      <c r="K18" s="31"/>
      <c r="L18" s="8"/>
      <c r="M18" s="55"/>
      <c r="N18" s="8"/>
      <c r="O18" s="8"/>
      <c r="P18" s="8"/>
      <c r="Q18" s="34"/>
      <c r="R18" s="55"/>
      <c r="S18" s="8"/>
      <c r="T18" s="8"/>
      <c r="U18" s="8"/>
      <c r="V18" s="34"/>
      <c r="W18" s="137"/>
      <c r="Z18" s="11"/>
      <c r="AA18" s="34"/>
      <c r="AB18" s="4"/>
      <c r="AC18" s="19"/>
      <c r="AF18" s="11"/>
      <c r="AH18" s="4"/>
      <c r="AL18" s="11"/>
      <c r="AN18" s="4"/>
      <c r="AR18" s="11"/>
      <c r="AS18">
        <v>43</v>
      </c>
      <c r="AT18" s="4">
        <f t="shared" si="0"/>
        <v>43</v>
      </c>
      <c r="AV18">
        <v>27</v>
      </c>
      <c r="AW18">
        <v>2</v>
      </c>
      <c r="AX18" s="11">
        <f t="shared" si="1"/>
        <v>29</v>
      </c>
      <c r="AY18">
        <v>36</v>
      </c>
      <c r="AZ18" s="4">
        <f t="shared" si="2"/>
        <v>36</v>
      </c>
      <c r="BB18">
        <v>24</v>
      </c>
      <c r="BC18">
        <v>1</v>
      </c>
      <c r="BD18">
        <f t="shared" si="3"/>
        <v>25</v>
      </c>
    </row>
    <row r="19" spans="1:56" x14ac:dyDescent="0.3">
      <c r="A19" s="11" t="s">
        <v>114</v>
      </c>
      <c r="B19" s="168">
        <v>198</v>
      </c>
      <c r="C19" s="171">
        <v>0</v>
      </c>
      <c r="D19" s="168">
        <v>114</v>
      </c>
      <c r="E19" s="168"/>
      <c r="F19" s="178"/>
      <c r="G19" s="168">
        <v>180</v>
      </c>
      <c r="H19" s="171"/>
      <c r="I19" s="168">
        <v>119</v>
      </c>
      <c r="J19" s="168"/>
      <c r="K19" s="178">
        <f>SUM(H19:J19)</f>
        <v>119</v>
      </c>
      <c r="L19" s="168">
        <v>158</v>
      </c>
      <c r="M19" s="171"/>
      <c r="N19" s="168">
        <v>102</v>
      </c>
      <c r="O19" s="168"/>
      <c r="P19" s="168">
        <f>SUM(M19:O19)</f>
        <v>102</v>
      </c>
      <c r="Q19" s="42">
        <v>167</v>
      </c>
      <c r="R19" s="137"/>
      <c r="S19" s="19">
        <v>79</v>
      </c>
      <c r="T19" s="19"/>
      <c r="U19" s="20">
        <v>79</v>
      </c>
      <c r="V19" s="42">
        <v>131</v>
      </c>
      <c r="W19" s="55"/>
      <c r="X19" s="19">
        <v>72</v>
      </c>
      <c r="Y19" s="19">
        <v>1</v>
      </c>
      <c r="Z19" s="26">
        <v>73</v>
      </c>
      <c r="AA19" s="42">
        <v>84</v>
      </c>
      <c r="AB19" s="22">
        <v>84</v>
      </c>
      <c r="AD19" s="19">
        <v>57</v>
      </c>
      <c r="AE19" s="19"/>
      <c r="AF19" s="26">
        <v>57</v>
      </c>
      <c r="AG19" s="19">
        <v>75</v>
      </c>
      <c r="AH19" s="22">
        <v>75</v>
      </c>
      <c r="AI19" s="19">
        <v>3</v>
      </c>
      <c r="AJ19" s="19">
        <v>52</v>
      </c>
      <c r="AK19" s="19"/>
      <c r="AL19" s="26">
        <v>55</v>
      </c>
      <c r="AM19" s="19">
        <v>74</v>
      </c>
      <c r="AN19" s="22">
        <v>74</v>
      </c>
      <c r="AO19" s="19">
        <v>3</v>
      </c>
      <c r="AP19" s="19">
        <v>45</v>
      </c>
      <c r="AQ19" s="19"/>
      <c r="AR19" s="26">
        <v>48</v>
      </c>
      <c r="AS19">
        <v>106</v>
      </c>
      <c r="AT19" s="4">
        <f t="shared" si="0"/>
        <v>106</v>
      </c>
      <c r="AU19">
        <v>8</v>
      </c>
      <c r="AV19">
        <v>77</v>
      </c>
      <c r="AX19" s="11">
        <f t="shared" si="1"/>
        <v>85</v>
      </c>
      <c r="AY19">
        <v>112</v>
      </c>
      <c r="AZ19" s="4">
        <f t="shared" si="2"/>
        <v>112</v>
      </c>
      <c r="BB19">
        <v>80</v>
      </c>
      <c r="BD19">
        <f t="shared" si="3"/>
        <v>80</v>
      </c>
    </row>
    <row r="20" spans="1:56" x14ac:dyDescent="0.3">
      <c r="A20" s="11" t="s">
        <v>115</v>
      </c>
      <c r="B20" s="8"/>
      <c r="C20" s="55"/>
      <c r="D20" s="8"/>
      <c r="E20" s="8"/>
      <c r="F20" s="31"/>
      <c r="G20" s="8"/>
      <c r="H20" s="55"/>
      <c r="I20" s="8"/>
      <c r="J20" s="8"/>
      <c r="K20" s="31"/>
      <c r="L20" s="8"/>
      <c r="M20" s="55"/>
      <c r="N20" s="8"/>
      <c r="O20" s="8"/>
      <c r="P20" s="8"/>
      <c r="Q20" s="34"/>
      <c r="R20" s="55"/>
      <c r="S20" s="8"/>
      <c r="T20" s="8"/>
      <c r="U20" s="8"/>
      <c r="V20" s="34"/>
      <c r="W20" s="55"/>
      <c r="Z20" s="11"/>
      <c r="AA20" s="34"/>
      <c r="AB20" s="4"/>
      <c r="AF20" s="11"/>
      <c r="AH20" s="4"/>
      <c r="AL20" s="11"/>
      <c r="AN20" s="4"/>
      <c r="AR20" s="11"/>
      <c r="AS20">
        <v>125</v>
      </c>
      <c r="AT20" s="4">
        <f t="shared" si="0"/>
        <v>125</v>
      </c>
      <c r="AV20">
        <v>60</v>
      </c>
      <c r="AW20">
        <v>27</v>
      </c>
      <c r="AX20" s="11">
        <f t="shared" si="1"/>
        <v>87</v>
      </c>
      <c r="AY20">
        <v>116</v>
      </c>
      <c r="AZ20" s="4">
        <f t="shared" si="2"/>
        <v>116</v>
      </c>
      <c r="BB20">
        <v>70</v>
      </c>
      <c r="BC20">
        <v>27</v>
      </c>
      <c r="BD20">
        <f t="shared" si="3"/>
        <v>97</v>
      </c>
    </row>
    <row r="21" spans="1:56" x14ac:dyDescent="0.3">
      <c r="A21" s="11" t="s">
        <v>116</v>
      </c>
      <c r="B21" s="168">
        <v>94</v>
      </c>
      <c r="C21" s="171">
        <v>0</v>
      </c>
      <c r="D21" s="168">
        <v>57</v>
      </c>
      <c r="E21" s="168"/>
      <c r="F21" s="178"/>
      <c r="G21" s="168">
        <v>87</v>
      </c>
      <c r="H21" s="171"/>
      <c r="I21" s="168">
        <v>32</v>
      </c>
      <c r="J21" s="168"/>
      <c r="K21" s="178">
        <f>SUM(H21:J21)</f>
        <v>32</v>
      </c>
      <c r="L21" s="168">
        <v>68</v>
      </c>
      <c r="M21" s="171"/>
      <c r="N21" s="168">
        <v>38</v>
      </c>
      <c r="O21" s="168"/>
      <c r="P21" s="168">
        <f>SUM(M21:O21)</f>
        <v>38</v>
      </c>
      <c r="Q21" s="42">
        <v>64</v>
      </c>
      <c r="R21" s="137"/>
      <c r="S21" s="19">
        <v>27</v>
      </c>
      <c r="T21" s="19"/>
      <c r="U21" s="20">
        <v>27</v>
      </c>
      <c r="V21" s="42">
        <v>48</v>
      </c>
      <c r="W21" s="137"/>
      <c r="X21" s="19">
        <v>28</v>
      </c>
      <c r="Y21" s="19"/>
      <c r="Z21" s="26">
        <v>28</v>
      </c>
      <c r="AA21" s="42">
        <v>53</v>
      </c>
      <c r="AB21" s="22">
        <v>53</v>
      </c>
      <c r="AC21" s="19"/>
      <c r="AD21" s="19">
        <v>31</v>
      </c>
      <c r="AE21" s="19"/>
      <c r="AF21" s="26">
        <v>31</v>
      </c>
      <c r="AG21" s="19">
        <v>45</v>
      </c>
      <c r="AH21" s="22">
        <v>45</v>
      </c>
      <c r="AI21" s="19"/>
      <c r="AJ21" s="19">
        <v>28</v>
      </c>
      <c r="AK21" s="19"/>
      <c r="AL21" s="26">
        <v>28</v>
      </c>
      <c r="AM21" s="19">
        <v>41</v>
      </c>
      <c r="AN21" s="22">
        <v>41</v>
      </c>
      <c r="AO21" s="19"/>
      <c r="AP21" s="19">
        <v>33</v>
      </c>
      <c r="AQ21" s="19"/>
      <c r="AR21" s="26">
        <v>33</v>
      </c>
      <c r="AS21">
        <v>5</v>
      </c>
      <c r="AT21" s="4">
        <f t="shared" si="0"/>
        <v>5</v>
      </c>
      <c r="AX21" s="11">
        <f t="shared" si="1"/>
        <v>0</v>
      </c>
      <c r="AY21">
        <v>16</v>
      </c>
      <c r="AZ21" s="4">
        <f t="shared" si="2"/>
        <v>16</v>
      </c>
      <c r="BD21">
        <f t="shared" si="3"/>
        <v>0</v>
      </c>
    </row>
    <row r="22" spans="1:56" x14ac:dyDescent="0.3">
      <c r="A22" s="11" t="s">
        <v>117</v>
      </c>
      <c r="B22" s="168">
        <v>132</v>
      </c>
      <c r="C22" s="171">
        <v>15</v>
      </c>
      <c r="D22" s="168">
        <v>71</v>
      </c>
      <c r="E22" s="168"/>
      <c r="F22" s="178"/>
      <c r="G22" s="168">
        <v>143</v>
      </c>
      <c r="H22" s="171">
        <v>14</v>
      </c>
      <c r="I22" s="168">
        <v>82</v>
      </c>
      <c r="J22" s="168"/>
      <c r="K22" s="178">
        <f>SUM(H22:J22)</f>
        <v>96</v>
      </c>
      <c r="L22" s="168">
        <v>136</v>
      </c>
      <c r="M22" s="171">
        <v>16</v>
      </c>
      <c r="N22" s="168">
        <v>82</v>
      </c>
      <c r="O22" s="168"/>
      <c r="P22" s="168">
        <f>SUM(M22:O22)</f>
        <v>98</v>
      </c>
      <c r="Q22" s="42">
        <v>151</v>
      </c>
      <c r="R22" s="137" t="s">
        <v>165</v>
      </c>
      <c r="S22" s="19">
        <v>64</v>
      </c>
      <c r="T22" s="19"/>
      <c r="U22" s="20"/>
      <c r="V22" s="42">
        <v>101</v>
      </c>
      <c r="W22" s="137">
        <v>7</v>
      </c>
      <c r="X22" s="19">
        <v>62</v>
      </c>
      <c r="Y22" s="19"/>
      <c r="Z22" s="26">
        <v>69</v>
      </c>
      <c r="AA22" s="42">
        <v>135</v>
      </c>
      <c r="AB22" s="22">
        <v>135</v>
      </c>
      <c r="AC22" s="19">
        <v>6</v>
      </c>
      <c r="AD22" s="19">
        <v>73</v>
      </c>
      <c r="AE22" s="19"/>
      <c r="AF22" s="26">
        <v>79</v>
      </c>
      <c r="AG22" s="19">
        <v>95</v>
      </c>
      <c r="AH22" s="22">
        <v>95</v>
      </c>
      <c r="AI22" s="19">
        <v>6</v>
      </c>
      <c r="AJ22" s="19">
        <v>66</v>
      </c>
      <c r="AK22" s="19"/>
      <c r="AL22" s="26">
        <v>72</v>
      </c>
      <c r="AM22" s="19">
        <v>80</v>
      </c>
      <c r="AN22" s="22">
        <v>80</v>
      </c>
      <c r="AO22" s="19">
        <v>6</v>
      </c>
      <c r="AP22" s="19">
        <v>74</v>
      </c>
      <c r="AQ22" s="19"/>
      <c r="AR22" s="26">
        <v>80</v>
      </c>
      <c r="AS22">
        <v>101</v>
      </c>
      <c r="AT22" s="4">
        <f t="shared" si="0"/>
        <v>101</v>
      </c>
      <c r="AV22">
        <v>66</v>
      </c>
      <c r="AX22" s="11">
        <f t="shared" si="1"/>
        <v>66</v>
      </c>
      <c r="AY22">
        <v>81</v>
      </c>
      <c r="AZ22" s="4">
        <f t="shared" si="2"/>
        <v>81</v>
      </c>
      <c r="BB22">
        <v>64</v>
      </c>
      <c r="BD22">
        <f t="shared" si="3"/>
        <v>64</v>
      </c>
    </row>
    <row r="23" spans="1:56" x14ac:dyDescent="0.3">
      <c r="A23" s="11" t="s">
        <v>118</v>
      </c>
      <c r="B23" s="8"/>
      <c r="C23" s="55"/>
      <c r="D23" s="8"/>
      <c r="E23" s="8"/>
      <c r="F23" s="31"/>
      <c r="G23" s="8"/>
      <c r="H23" s="55"/>
      <c r="I23" s="8"/>
      <c r="J23" s="8"/>
      <c r="K23" s="31"/>
      <c r="L23" s="8"/>
      <c r="M23" s="55"/>
      <c r="N23" s="8"/>
      <c r="O23" s="8"/>
      <c r="P23" s="8"/>
      <c r="Q23" s="34"/>
      <c r="R23" s="55"/>
      <c r="S23" s="8"/>
      <c r="T23" s="8"/>
      <c r="U23" s="8"/>
      <c r="V23" s="34"/>
      <c r="W23" s="55"/>
      <c r="Z23" s="11"/>
      <c r="AA23" s="34"/>
      <c r="AB23" s="4"/>
      <c r="AF23" s="11"/>
      <c r="AH23" s="4"/>
      <c r="AL23" s="11"/>
      <c r="AN23" s="4"/>
      <c r="AR23" s="11"/>
      <c r="AT23" s="4">
        <f t="shared" si="0"/>
        <v>0</v>
      </c>
      <c r="AX23" s="11">
        <f t="shared" si="1"/>
        <v>0</v>
      </c>
      <c r="AZ23" s="4">
        <f t="shared" si="2"/>
        <v>0</v>
      </c>
      <c r="BD23">
        <f t="shared" si="3"/>
        <v>0</v>
      </c>
    </row>
    <row r="24" spans="1:56" x14ac:dyDescent="0.3">
      <c r="A24" s="11" t="s">
        <v>119</v>
      </c>
      <c r="B24" s="168">
        <v>177</v>
      </c>
      <c r="C24" s="171" t="s">
        <v>177</v>
      </c>
      <c r="D24" s="168">
        <v>126</v>
      </c>
      <c r="E24" s="168"/>
      <c r="F24" s="178"/>
      <c r="G24" s="168">
        <v>187</v>
      </c>
      <c r="H24" s="171"/>
      <c r="I24" s="168">
        <v>117</v>
      </c>
      <c r="J24" s="168"/>
      <c r="K24" s="178">
        <f>SUM(H24:J24)</f>
        <v>117</v>
      </c>
      <c r="L24" s="168">
        <v>186</v>
      </c>
      <c r="M24" s="171"/>
      <c r="N24" s="168">
        <v>120</v>
      </c>
      <c r="O24" s="168"/>
      <c r="P24" s="168">
        <f>SUM(M24:O24)</f>
        <v>120</v>
      </c>
      <c r="Q24" s="42">
        <v>167</v>
      </c>
      <c r="R24" s="137"/>
      <c r="S24" s="19">
        <v>81</v>
      </c>
      <c r="T24" s="19"/>
      <c r="U24" s="20">
        <v>81</v>
      </c>
      <c r="V24" s="42">
        <v>122</v>
      </c>
      <c r="W24" s="137"/>
      <c r="X24" s="19">
        <v>77</v>
      </c>
      <c r="Y24" s="19"/>
      <c r="Z24" s="26">
        <v>77</v>
      </c>
      <c r="AA24" s="42">
        <v>127</v>
      </c>
      <c r="AB24" s="22">
        <v>127</v>
      </c>
      <c r="AC24" s="19"/>
      <c r="AD24" s="19">
        <v>69</v>
      </c>
      <c r="AE24" s="19"/>
      <c r="AF24" s="26">
        <v>69</v>
      </c>
      <c r="AG24" s="19">
        <v>85</v>
      </c>
      <c r="AH24" s="22">
        <v>85</v>
      </c>
      <c r="AI24" s="19"/>
      <c r="AJ24" s="19">
        <v>61</v>
      </c>
      <c r="AK24" s="19"/>
      <c r="AL24" s="26">
        <v>61</v>
      </c>
      <c r="AM24" s="19">
        <v>80</v>
      </c>
      <c r="AN24" s="22">
        <v>80</v>
      </c>
      <c r="AO24" s="19"/>
      <c r="AP24" s="19">
        <v>59</v>
      </c>
      <c r="AQ24" s="19"/>
      <c r="AR24" s="26">
        <v>59</v>
      </c>
      <c r="AS24">
        <v>78</v>
      </c>
      <c r="AT24" s="4">
        <f t="shared" si="0"/>
        <v>78</v>
      </c>
      <c r="AV24">
        <v>56</v>
      </c>
      <c r="AX24" s="11">
        <f t="shared" si="1"/>
        <v>56</v>
      </c>
      <c r="AY24">
        <v>57</v>
      </c>
      <c r="AZ24" s="4">
        <f t="shared" si="2"/>
        <v>57</v>
      </c>
      <c r="BB24">
        <v>39</v>
      </c>
      <c r="BD24">
        <f t="shared" si="3"/>
        <v>39</v>
      </c>
    </row>
    <row r="25" spans="1:56" x14ac:dyDescent="0.3">
      <c r="A25" s="11" t="s">
        <v>135</v>
      </c>
      <c r="B25" s="168">
        <v>136</v>
      </c>
      <c r="C25" s="171">
        <v>0</v>
      </c>
      <c r="D25" s="168">
        <v>81</v>
      </c>
      <c r="E25" s="168">
        <v>11</v>
      </c>
      <c r="F25" s="178"/>
      <c r="G25" s="168">
        <v>133</v>
      </c>
      <c r="H25" s="171"/>
      <c r="I25" s="168">
        <v>76</v>
      </c>
      <c r="J25" s="168">
        <v>14</v>
      </c>
      <c r="K25" s="178">
        <f>SUM(H25:J25)</f>
        <v>90</v>
      </c>
      <c r="L25" s="168">
        <v>110</v>
      </c>
      <c r="M25" s="171"/>
      <c r="N25" s="168">
        <v>58</v>
      </c>
      <c r="O25" s="168">
        <v>16</v>
      </c>
      <c r="P25" s="168">
        <f>SUM(M25:O25)</f>
        <v>74</v>
      </c>
      <c r="Q25" s="42">
        <v>135</v>
      </c>
      <c r="R25" s="137"/>
      <c r="S25" s="19">
        <v>53</v>
      </c>
      <c r="T25" s="19">
        <v>10</v>
      </c>
      <c r="U25" s="20">
        <v>63</v>
      </c>
      <c r="V25" s="42">
        <v>120</v>
      </c>
      <c r="W25" s="137"/>
      <c r="X25" s="19">
        <v>51</v>
      </c>
      <c r="Y25" s="19">
        <v>15</v>
      </c>
      <c r="Z25" s="26">
        <v>66</v>
      </c>
      <c r="AA25" s="42">
        <v>101</v>
      </c>
      <c r="AB25" s="22">
        <v>101</v>
      </c>
      <c r="AC25" s="19"/>
      <c r="AD25" s="19">
        <v>50</v>
      </c>
      <c r="AE25" s="19">
        <v>5</v>
      </c>
      <c r="AF25" s="26">
        <v>55</v>
      </c>
      <c r="AG25" s="19">
        <v>75</v>
      </c>
      <c r="AH25" s="22">
        <v>75</v>
      </c>
      <c r="AI25" s="19"/>
      <c r="AJ25" s="19">
        <v>36</v>
      </c>
      <c r="AK25" s="19">
        <v>13</v>
      </c>
      <c r="AL25" s="26">
        <v>49</v>
      </c>
      <c r="AM25" s="19">
        <v>70</v>
      </c>
      <c r="AN25" s="22">
        <v>70</v>
      </c>
      <c r="AO25" s="19"/>
      <c r="AP25" s="19">
        <v>33</v>
      </c>
      <c r="AQ25" s="19">
        <v>7</v>
      </c>
      <c r="AR25" s="26">
        <v>40</v>
      </c>
      <c r="AS25">
        <v>55</v>
      </c>
      <c r="AT25" s="4">
        <f t="shared" si="0"/>
        <v>55</v>
      </c>
      <c r="AV25">
        <v>32</v>
      </c>
      <c r="AW25">
        <v>7</v>
      </c>
      <c r="AX25" s="11">
        <f t="shared" si="1"/>
        <v>39</v>
      </c>
      <c r="AY25">
        <v>59</v>
      </c>
      <c r="AZ25" s="4">
        <f t="shared" si="2"/>
        <v>59</v>
      </c>
      <c r="BB25">
        <v>39</v>
      </c>
      <c r="BD25">
        <f t="shared" si="3"/>
        <v>39</v>
      </c>
    </row>
    <row r="26" spans="1:56" x14ac:dyDescent="0.3">
      <c r="A26" s="11" t="s">
        <v>120</v>
      </c>
      <c r="B26" s="168">
        <v>131</v>
      </c>
      <c r="C26" s="171">
        <v>0</v>
      </c>
      <c r="D26" s="168">
        <v>90</v>
      </c>
      <c r="E26" s="168"/>
      <c r="F26" s="178"/>
      <c r="G26" s="168">
        <v>124</v>
      </c>
      <c r="H26" s="171"/>
      <c r="I26" s="168">
        <v>83</v>
      </c>
      <c r="J26" s="168"/>
      <c r="K26" s="178">
        <f>SUM(H26:J26)</f>
        <v>83</v>
      </c>
      <c r="L26" s="168">
        <v>115</v>
      </c>
      <c r="M26" s="171"/>
      <c r="N26" s="168">
        <v>80</v>
      </c>
      <c r="O26" s="168"/>
      <c r="P26" s="168">
        <f>SUM(M26:O26)</f>
        <v>80</v>
      </c>
      <c r="Q26" s="42">
        <v>98</v>
      </c>
      <c r="R26" s="137"/>
      <c r="S26" s="19">
        <v>53</v>
      </c>
      <c r="T26" s="19"/>
      <c r="U26" s="20">
        <v>53</v>
      </c>
      <c r="V26" s="42">
        <v>79</v>
      </c>
      <c r="W26" s="137"/>
      <c r="X26" s="19">
        <v>49</v>
      </c>
      <c r="Y26" s="19"/>
      <c r="Z26" s="26">
        <v>49</v>
      </c>
      <c r="AA26" s="42">
        <v>74</v>
      </c>
      <c r="AB26" s="22">
        <v>74</v>
      </c>
      <c r="AC26" s="19"/>
      <c r="AD26" s="19">
        <v>48</v>
      </c>
      <c r="AE26" s="19"/>
      <c r="AF26" s="26">
        <v>48</v>
      </c>
      <c r="AG26" s="19">
        <v>65</v>
      </c>
      <c r="AH26" s="22">
        <v>65</v>
      </c>
      <c r="AI26" s="19">
        <v>3</v>
      </c>
      <c r="AJ26" s="19">
        <v>48</v>
      </c>
      <c r="AK26" s="19"/>
      <c r="AL26" s="26">
        <v>51</v>
      </c>
      <c r="AM26" s="19">
        <v>61</v>
      </c>
      <c r="AN26" s="22">
        <v>61</v>
      </c>
      <c r="AO26" s="19">
        <v>3</v>
      </c>
      <c r="AP26" s="19">
        <v>40</v>
      </c>
      <c r="AQ26" s="19"/>
      <c r="AR26" s="26">
        <v>43</v>
      </c>
      <c r="AS26">
        <v>17</v>
      </c>
      <c r="AT26" s="4">
        <f t="shared" si="0"/>
        <v>17</v>
      </c>
      <c r="AV26">
        <v>7</v>
      </c>
      <c r="AX26" s="11">
        <f t="shared" si="1"/>
        <v>7</v>
      </c>
      <c r="AY26">
        <v>16</v>
      </c>
      <c r="AZ26" s="4">
        <f t="shared" si="2"/>
        <v>16</v>
      </c>
      <c r="BB26">
        <v>7</v>
      </c>
      <c r="BD26">
        <f t="shared" si="3"/>
        <v>7</v>
      </c>
    </row>
    <row r="27" spans="1:56" x14ac:dyDescent="0.3">
      <c r="A27" s="13" t="s">
        <v>121</v>
      </c>
      <c r="B27" s="169">
        <v>32</v>
      </c>
      <c r="C27" s="172"/>
      <c r="D27" s="170">
        <v>25</v>
      </c>
      <c r="E27" s="170"/>
      <c r="F27" s="179"/>
      <c r="G27" s="169">
        <v>41</v>
      </c>
      <c r="H27" s="172"/>
      <c r="I27" s="170">
        <v>26</v>
      </c>
      <c r="J27" s="170"/>
      <c r="K27" s="179">
        <f>SUM(H27:J27)</f>
        <v>26</v>
      </c>
      <c r="L27" s="170">
        <v>51</v>
      </c>
      <c r="M27" s="172"/>
      <c r="N27" s="170">
        <v>31</v>
      </c>
      <c r="O27" s="170"/>
      <c r="P27" s="170">
        <f>SUM(M27:O27)</f>
        <v>31</v>
      </c>
      <c r="Q27" s="136">
        <v>48</v>
      </c>
      <c r="R27" s="138"/>
      <c r="S27" s="134">
        <v>29</v>
      </c>
      <c r="T27" s="134"/>
      <c r="U27" s="135">
        <v>29</v>
      </c>
      <c r="V27" s="42">
        <v>40</v>
      </c>
      <c r="W27" s="138"/>
      <c r="X27" s="19">
        <v>24</v>
      </c>
      <c r="Y27" s="19"/>
      <c r="Z27" s="26">
        <v>24</v>
      </c>
      <c r="AA27" s="42">
        <v>37</v>
      </c>
      <c r="AB27" s="22">
        <v>37</v>
      </c>
      <c r="AC27" s="19"/>
      <c r="AD27" s="19">
        <v>26</v>
      </c>
      <c r="AE27" s="19"/>
      <c r="AF27" s="26">
        <v>26</v>
      </c>
      <c r="AG27" s="19">
        <v>41</v>
      </c>
      <c r="AH27" s="22">
        <v>42</v>
      </c>
      <c r="AI27" s="19"/>
      <c r="AJ27" s="19">
        <v>33</v>
      </c>
      <c r="AK27" s="19"/>
      <c r="AL27" s="26">
        <v>33</v>
      </c>
      <c r="AM27" s="19">
        <v>47</v>
      </c>
      <c r="AN27" s="22">
        <v>47</v>
      </c>
      <c r="AO27" s="19"/>
      <c r="AP27" s="19">
        <v>40</v>
      </c>
      <c r="AQ27" s="19"/>
      <c r="AR27" s="26">
        <v>40</v>
      </c>
      <c r="AS27" s="2">
        <v>56</v>
      </c>
      <c r="AT27" s="5">
        <f t="shared" si="0"/>
        <v>56</v>
      </c>
      <c r="AU27" s="2"/>
      <c r="AV27" s="2">
        <v>43</v>
      </c>
      <c r="AW27" s="2"/>
      <c r="AX27" s="13">
        <f t="shared" si="1"/>
        <v>43</v>
      </c>
      <c r="AY27" s="2">
        <v>52</v>
      </c>
      <c r="AZ27" s="5">
        <f t="shared" si="2"/>
        <v>52</v>
      </c>
      <c r="BA27" s="2"/>
      <c r="BB27" s="2">
        <v>26</v>
      </c>
      <c r="BC27" s="2"/>
      <c r="BD27" s="2">
        <f t="shared" si="3"/>
        <v>26</v>
      </c>
    </row>
    <row r="28" spans="1:56" x14ac:dyDescent="0.3">
      <c r="A28" s="116" t="s">
        <v>8</v>
      </c>
      <c r="B28" s="8">
        <f>SUM(B8:B27)</f>
        <v>2820</v>
      </c>
      <c r="C28" s="55"/>
      <c r="D28" s="8">
        <f>SUM(D8:D27)</f>
        <v>1579</v>
      </c>
      <c r="E28" s="8"/>
      <c r="F28" s="180"/>
      <c r="G28" s="8">
        <f>SUM(G8:G27)</f>
        <v>2763</v>
      </c>
      <c r="H28" s="55"/>
      <c r="I28" s="8">
        <f>SUM(I8:I27)</f>
        <v>1546</v>
      </c>
      <c r="J28" s="8">
        <f>SUM(J8:J27)</f>
        <v>71</v>
      </c>
      <c r="K28" s="180"/>
      <c r="L28" s="8"/>
      <c r="M28" s="55">
        <v>114</v>
      </c>
      <c r="N28" s="8">
        <v>1503</v>
      </c>
      <c r="O28" s="8">
        <v>82</v>
      </c>
      <c r="P28" s="8">
        <v>1699</v>
      </c>
      <c r="Q28" s="45"/>
      <c r="R28" s="8"/>
      <c r="S28" s="8"/>
      <c r="T28" s="8"/>
      <c r="U28" s="8"/>
      <c r="V28" s="23">
        <f>SUM(V8:V27)</f>
        <v>1963</v>
      </c>
      <c r="W28" s="36">
        <f>SUM(W8:W27)</f>
        <v>46</v>
      </c>
      <c r="X28" s="25">
        <f>SUM(X8:X27)</f>
        <v>1008</v>
      </c>
      <c r="Y28" s="25">
        <f>SUM(Y8:Y27)</f>
        <v>57</v>
      </c>
      <c r="Z28" s="27">
        <f>SUM(Z8:Z27)</f>
        <v>1111</v>
      </c>
      <c r="AA28" s="25">
        <v>1795</v>
      </c>
      <c r="AB28" s="24">
        <v>1795</v>
      </c>
      <c r="AC28" s="25">
        <v>19</v>
      </c>
      <c r="AD28" s="25">
        <v>971</v>
      </c>
      <c r="AE28" s="25">
        <v>61</v>
      </c>
      <c r="AF28" s="27">
        <v>1051</v>
      </c>
      <c r="AG28" s="25">
        <v>1356</v>
      </c>
      <c r="AH28" s="24">
        <v>1358</v>
      </c>
      <c r="AI28" s="25">
        <v>35</v>
      </c>
      <c r="AJ28" s="25">
        <v>875</v>
      </c>
      <c r="AK28" s="25">
        <v>84</v>
      </c>
      <c r="AL28" s="27">
        <v>994</v>
      </c>
      <c r="AM28" s="25">
        <v>1343</v>
      </c>
      <c r="AN28" s="24">
        <v>1343</v>
      </c>
      <c r="AO28" s="25">
        <v>34</v>
      </c>
      <c r="AP28" s="25">
        <v>912</v>
      </c>
      <c r="AQ28" s="25">
        <v>73</v>
      </c>
      <c r="AR28" s="27">
        <v>1019</v>
      </c>
      <c r="AS28">
        <f t="shared" ref="AS28:BD28" si="4">SUM(AS8:AS27)</f>
        <v>1254</v>
      </c>
      <c r="AT28" s="4">
        <f t="shared" si="4"/>
        <v>1254</v>
      </c>
      <c r="AU28">
        <f t="shared" si="4"/>
        <v>29</v>
      </c>
      <c r="AV28">
        <f t="shared" si="4"/>
        <v>822</v>
      </c>
      <c r="AW28">
        <f t="shared" si="4"/>
        <v>81</v>
      </c>
      <c r="AX28" s="11">
        <f t="shared" si="4"/>
        <v>932</v>
      </c>
      <c r="AY28">
        <f t="shared" si="4"/>
        <v>1235</v>
      </c>
      <c r="AZ28" s="4">
        <f t="shared" si="4"/>
        <v>1235</v>
      </c>
      <c r="BA28">
        <f t="shared" si="4"/>
        <v>22</v>
      </c>
      <c r="BB28">
        <f t="shared" si="4"/>
        <v>820</v>
      </c>
      <c r="BC28">
        <f t="shared" si="4"/>
        <v>56</v>
      </c>
      <c r="BD28">
        <f t="shared" si="4"/>
        <v>898</v>
      </c>
    </row>
    <row r="31" spans="1:56" x14ac:dyDescent="0.3">
      <c r="A31" s="9" t="s">
        <v>134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C19"/>
  <sheetViews>
    <sheetView workbookViewId="0">
      <pane xSplit="1" topLeftCell="B1" activePane="topRight" state="frozen"/>
      <selection pane="topRight"/>
    </sheetView>
  </sheetViews>
  <sheetFormatPr defaultRowHeight="14.4" x14ac:dyDescent="0.3"/>
  <cols>
    <col min="1" max="1" width="37.6640625" customWidth="1"/>
    <col min="2" max="12" width="11.44140625" customWidth="1"/>
    <col min="13" max="13" width="9.6640625" bestFit="1" customWidth="1"/>
    <col min="14" max="23" width="7.33203125" customWidth="1"/>
    <col min="24" max="24" width="9.109375" bestFit="1" customWidth="1"/>
    <col min="25" max="25" width="9.6640625" bestFit="1" customWidth="1"/>
    <col min="26" max="26" width="9.109375" bestFit="1" customWidth="1"/>
    <col min="27" max="27" width="7.88671875" bestFit="1" customWidth="1"/>
    <col min="28" max="28" width="4.44140625" bestFit="1" customWidth="1"/>
    <col min="29" max="29" width="3.33203125" bestFit="1" customWidth="1"/>
    <col min="30" max="30" width="9.109375" bestFit="1" customWidth="1"/>
    <col min="31" max="31" width="7.6640625" bestFit="1" customWidth="1"/>
    <col min="32" max="32" width="9.109375" bestFit="1" customWidth="1"/>
    <col min="33" max="33" width="7.6640625" bestFit="1" customWidth="1"/>
    <col min="34" max="34" width="4.44140625" bestFit="1" customWidth="1"/>
    <col min="35" max="35" width="4.44140625" customWidth="1"/>
    <col min="36" max="36" width="11.6640625" customWidth="1"/>
    <col min="37" max="37" width="13.44140625" customWidth="1"/>
    <col min="38" max="38" width="3.33203125" bestFit="1" customWidth="1"/>
    <col min="39" max="39" width="9.109375" bestFit="1" customWidth="1"/>
    <col min="40" max="40" width="9.6640625" bestFit="1" customWidth="1"/>
    <col min="41" max="41" width="9.109375" bestFit="1" customWidth="1"/>
    <col min="43" max="44" width="5.6640625" customWidth="1"/>
    <col min="45" max="45" width="9.109375" bestFit="1" customWidth="1"/>
    <col min="47" max="47" width="9.109375" bestFit="1" customWidth="1"/>
    <col min="49" max="52" width="5.6640625" customWidth="1"/>
    <col min="54" max="54" width="9.6640625" bestFit="1" customWidth="1"/>
    <col min="55" max="55" width="9.109375" bestFit="1" customWidth="1"/>
    <col min="56" max="56" width="5.6640625" customWidth="1"/>
    <col min="58" max="58" width="5.6640625" customWidth="1"/>
    <col min="59" max="59" width="9.109375" bestFit="1" customWidth="1"/>
    <col min="60" max="60" width="5.6640625" customWidth="1"/>
    <col min="62" max="62" width="9.109375" bestFit="1" customWidth="1"/>
    <col min="63" max="63" width="5.6640625" customWidth="1"/>
    <col min="65" max="65" width="18.5546875" customWidth="1"/>
    <col min="66" max="66" width="5.6640625" customWidth="1"/>
    <col min="67" max="67" width="9.109375" bestFit="1" customWidth="1"/>
    <col min="68" max="68" width="9.6640625" bestFit="1" customWidth="1"/>
  </cols>
  <sheetData>
    <row r="1" spans="1:133" x14ac:dyDescent="0.3">
      <c r="A1" s="1" t="s">
        <v>132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3" spans="1:133" x14ac:dyDescent="0.3">
      <c r="A3" s="7" t="s">
        <v>128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5" spans="1:133" s="30" customFormat="1" x14ac:dyDescent="0.3">
      <c r="A5" s="28"/>
      <c r="B5" s="41">
        <v>44459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41">
        <v>44094</v>
      </c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41">
        <v>43728</v>
      </c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41">
        <v>43363</v>
      </c>
      <c r="AT5" s="28"/>
      <c r="AU5" s="147">
        <v>42998</v>
      </c>
      <c r="BJ5" s="41">
        <v>42633</v>
      </c>
      <c r="BX5" s="41">
        <v>42267</v>
      </c>
      <c r="CL5" s="41">
        <v>41902</v>
      </c>
      <c r="CZ5" s="33" t="s">
        <v>133</v>
      </c>
      <c r="DM5" s="28"/>
      <c r="DN5" s="10" t="s">
        <v>131</v>
      </c>
    </row>
    <row r="6" spans="1:133" x14ac:dyDescent="0.3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34"/>
      <c r="AT6" s="11"/>
      <c r="AU6" s="8"/>
      <c r="BJ6" s="34"/>
      <c r="BX6" s="34"/>
      <c r="CL6" s="34"/>
      <c r="CZ6" s="34"/>
      <c r="DM6" s="11"/>
    </row>
    <row r="7" spans="1:133" x14ac:dyDescent="0.3">
      <c r="A7" s="11"/>
      <c r="B7" s="139" t="s">
        <v>99</v>
      </c>
      <c r="C7" t="s">
        <v>100</v>
      </c>
      <c r="F7" s="8"/>
      <c r="G7" s="55" t="s">
        <v>104</v>
      </c>
      <c r="H7" s="55" t="s">
        <v>103</v>
      </c>
      <c r="I7" s="8"/>
      <c r="J7" s="8"/>
      <c r="K7" s="8"/>
      <c r="L7" s="8"/>
      <c r="M7" s="139" t="s">
        <v>99</v>
      </c>
      <c r="N7" t="s">
        <v>100</v>
      </c>
      <c r="Q7" s="8"/>
      <c r="R7" s="55" t="s">
        <v>104</v>
      </c>
      <c r="S7" s="55" t="s">
        <v>103</v>
      </c>
      <c r="T7" s="8"/>
      <c r="U7" s="8"/>
      <c r="V7" s="8"/>
      <c r="W7" s="8"/>
      <c r="X7" s="139" t="s">
        <v>99</v>
      </c>
      <c r="Y7" t="s">
        <v>100</v>
      </c>
      <c r="AB7" s="8"/>
      <c r="AC7" s="55" t="s">
        <v>104</v>
      </c>
      <c r="AD7" s="55" t="s">
        <v>103</v>
      </c>
      <c r="AE7" s="8"/>
      <c r="AF7" s="8"/>
      <c r="AG7" s="8"/>
      <c r="AH7" s="8"/>
      <c r="AI7" s="139" t="s">
        <v>99</v>
      </c>
      <c r="AJ7" t="s">
        <v>100</v>
      </c>
      <c r="AM7" s="8"/>
      <c r="AN7" s="128" t="s">
        <v>104</v>
      </c>
      <c r="AO7" t="s">
        <v>103</v>
      </c>
      <c r="AT7" s="11"/>
      <c r="AU7" s="8" t="s">
        <v>99</v>
      </c>
      <c r="AV7" s="4"/>
      <c r="AW7" t="s">
        <v>100</v>
      </c>
      <c r="AZ7" s="4"/>
      <c r="BA7" t="s">
        <v>104</v>
      </c>
      <c r="BB7" s="4"/>
      <c r="BC7" t="s">
        <v>103</v>
      </c>
      <c r="BJ7" s="34" t="s">
        <v>99</v>
      </c>
      <c r="BK7" s="4"/>
      <c r="BL7" t="s">
        <v>100</v>
      </c>
      <c r="BO7" s="4"/>
      <c r="BP7" t="s">
        <v>104</v>
      </c>
      <c r="BQ7" s="4"/>
      <c r="BR7" t="s">
        <v>103</v>
      </c>
      <c r="BX7" s="34" t="s">
        <v>99</v>
      </c>
      <c r="BY7" s="4"/>
      <c r="BZ7" t="s">
        <v>100</v>
      </c>
      <c r="CC7" s="4"/>
      <c r="CD7" t="s">
        <v>104</v>
      </c>
      <c r="CF7" s="4"/>
      <c r="CG7" t="s">
        <v>103</v>
      </c>
      <c r="CL7" s="34" t="s">
        <v>99</v>
      </c>
      <c r="CM7" s="4"/>
      <c r="CN7" t="s">
        <v>100</v>
      </c>
      <c r="CQ7" s="4"/>
      <c r="CR7" t="s">
        <v>104</v>
      </c>
      <c r="CT7" s="4"/>
      <c r="CU7" t="s">
        <v>103</v>
      </c>
      <c r="CZ7" s="34" t="s">
        <v>99</v>
      </c>
      <c r="DB7" s="4"/>
      <c r="DC7" t="s">
        <v>100</v>
      </c>
      <c r="DF7" s="4"/>
      <c r="DG7" t="s">
        <v>104</v>
      </c>
      <c r="DH7" s="4"/>
      <c r="DI7" t="s">
        <v>103</v>
      </c>
      <c r="DM7" s="11"/>
      <c r="DN7" t="s">
        <v>99</v>
      </c>
      <c r="DQ7" s="4"/>
      <c r="DR7" t="s">
        <v>100</v>
      </c>
      <c r="DU7" s="4"/>
      <c r="DV7" t="s">
        <v>104</v>
      </c>
      <c r="DX7" s="4"/>
      <c r="DY7" t="s">
        <v>103</v>
      </c>
    </row>
    <row r="8" spans="1:133" x14ac:dyDescent="0.3">
      <c r="A8" s="13" t="s">
        <v>101</v>
      </c>
      <c r="B8" s="140" t="s">
        <v>3</v>
      </c>
      <c r="C8" s="2" t="s">
        <v>0</v>
      </c>
      <c r="D8" s="2" t="s">
        <v>1</v>
      </c>
      <c r="E8" s="2" t="s">
        <v>4</v>
      </c>
      <c r="F8" s="2" t="s">
        <v>136</v>
      </c>
      <c r="G8" s="37" t="s">
        <v>3</v>
      </c>
      <c r="H8" s="37" t="s">
        <v>0</v>
      </c>
      <c r="I8" s="38" t="s">
        <v>1</v>
      </c>
      <c r="J8" s="38" t="s">
        <v>2</v>
      </c>
      <c r="K8" s="38" t="s">
        <v>4</v>
      </c>
      <c r="L8" s="38" t="s">
        <v>136</v>
      </c>
      <c r="M8" s="140" t="s">
        <v>3</v>
      </c>
      <c r="N8" s="2" t="s">
        <v>0</v>
      </c>
      <c r="O8" s="2" t="s">
        <v>1</v>
      </c>
      <c r="P8" s="2" t="s">
        <v>4</v>
      </c>
      <c r="Q8" s="2" t="s">
        <v>136</v>
      </c>
      <c r="R8" s="37" t="s">
        <v>3</v>
      </c>
      <c r="S8" s="37" t="s">
        <v>0</v>
      </c>
      <c r="T8" s="38" t="s">
        <v>1</v>
      </c>
      <c r="U8" s="38" t="s">
        <v>2</v>
      </c>
      <c r="V8" s="38" t="s">
        <v>4</v>
      </c>
      <c r="W8" s="38" t="s">
        <v>136</v>
      </c>
      <c r="X8" s="140" t="s">
        <v>3</v>
      </c>
      <c r="Y8" s="2" t="s">
        <v>0</v>
      </c>
      <c r="Z8" s="2" t="s">
        <v>1</v>
      </c>
      <c r="AA8" s="2" t="s">
        <v>4</v>
      </c>
      <c r="AB8" s="2" t="s">
        <v>136</v>
      </c>
      <c r="AC8" s="37" t="s">
        <v>3</v>
      </c>
      <c r="AD8" s="37" t="s">
        <v>0</v>
      </c>
      <c r="AE8" s="38" t="s">
        <v>1</v>
      </c>
      <c r="AF8" s="38" t="s">
        <v>2</v>
      </c>
      <c r="AG8" s="38" t="s">
        <v>4</v>
      </c>
      <c r="AH8" s="38" t="s">
        <v>136</v>
      </c>
      <c r="AI8" s="140" t="s">
        <v>3</v>
      </c>
      <c r="AJ8" s="2" t="s">
        <v>0</v>
      </c>
      <c r="AK8" s="2" t="s">
        <v>1</v>
      </c>
      <c r="AL8" s="2" t="s">
        <v>4</v>
      </c>
      <c r="AM8" s="2" t="s">
        <v>136</v>
      </c>
      <c r="AN8" s="144" t="s">
        <v>3</v>
      </c>
      <c r="AO8" s="38" t="s">
        <v>0</v>
      </c>
      <c r="AP8" s="38" t="s">
        <v>2</v>
      </c>
      <c r="AQ8" s="38" t="s">
        <v>1</v>
      </c>
      <c r="AR8" s="38" t="s">
        <v>4</v>
      </c>
      <c r="AS8" s="38" t="s">
        <v>5</v>
      </c>
      <c r="AT8" s="40" t="s">
        <v>136</v>
      </c>
      <c r="AU8" s="2" t="s">
        <v>3</v>
      </c>
      <c r="AV8" s="5" t="s">
        <v>136</v>
      </c>
      <c r="AW8" s="2" t="s">
        <v>0</v>
      </c>
      <c r="AX8" s="2" t="s">
        <v>1</v>
      </c>
      <c r="AY8" s="2" t="s">
        <v>4</v>
      </c>
      <c r="AZ8" s="5" t="s">
        <v>136</v>
      </c>
      <c r="BA8" s="38" t="s">
        <v>3</v>
      </c>
      <c r="BB8" s="39" t="s">
        <v>136</v>
      </c>
      <c r="BC8" s="38" t="s">
        <v>138</v>
      </c>
      <c r="BD8" s="38" t="s">
        <v>0</v>
      </c>
      <c r="BE8" s="38" t="s">
        <v>2</v>
      </c>
      <c r="BF8" s="38" t="s">
        <v>1</v>
      </c>
      <c r="BG8" s="38" t="s">
        <v>4</v>
      </c>
      <c r="BH8" s="38" t="s">
        <v>5</v>
      </c>
      <c r="BI8" s="40" t="s">
        <v>136</v>
      </c>
      <c r="BJ8" s="18" t="s">
        <v>3</v>
      </c>
      <c r="BK8" s="5" t="s">
        <v>136</v>
      </c>
      <c r="BL8" s="2" t="s">
        <v>0</v>
      </c>
      <c r="BM8" s="2" t="s">
        <v>1</v>
      </c>
      <c r="BN8" s="2" t="s">
        <v>4</v>
      </c>
      <c r="BO8" s="5" t="s">
        <v>136</v>
      </c>
      <c r="BP8" s="38" t="s">
        <v>3</v>
      </c>
      <c r="BQ8" s="39" t="s">
        <v>136</v>
      </c>
      <c r="BR8" s="38" t="s">
        <v>138</v>
      </c>
      <c r="BS8" s="38" t="s">
        <v>0</v>
      </c>
      <c r="BT8" s="38" t="s">
        <v>1</v>
      </c>
      <c r="BU8" s="38" t="s">
        <v>4</v>
      </c>
      <c r="BV8" s="38" t="s">
        <v>5</v>
      </c>
      <c r="BW8" s="40" t="s">
        <v>136</v>
      </c>
      <c r="BX8" s="18" t="s">
        <v>3</v>
      </c>
      <c r="BY8" s="5" t="s">
        <v>136</v>
      </c>
      <c r="BZ8" s="2" t="s">
        <v>3</v>
      </c>
      <c r="CA8" s="2" t="s">
        <v>1</v>
      </c>
      <c r="CB8" s="2" t="s">
        <v>4</v>
      </c>
      <c r="CC8" s="5" t="s">
        <v>136</v>
      </c>
      <c r="CD8" s="37" t="s">
        <v>138</v>
      </c>
      <c r="CE8" s="38" t="s">
        <v>3</v>
      </c>
      <c r="CF8" s="39" t="s">
        <v>136</v>
      </c>
      <c r="CG8" s="38" t="s">
        <v>0</v>
      </c>
      <c r="CH8" s="38" t="s">
        <v>1</v>
      </c>
      <c r="CI8" s="38" t="s">
        <v>4</v>
      </c>
      <c r="CJ8" s="38" t="s">
        <v>5</v>
      </c>
      <c r="CK8" s="40" t="s">
        <v>136</v>
      </c>
      <c r="CL8" s="18" t="s">
        <v>3</v>
      </c>
      <c r="CM8" s="5" t="s">
        <v>136</v>
      </c>
      <c r="CN8" s="2" t="s">
        <v>0</v>
      </c>
      <c r="CO8" s="2" t="s">
        <v>1</v>
      </c>
      <c r="CP8" s="2" t="s">
        <v>4</v>
      </c>
      <c r="CQ8" s="5" t="s">
        <v>136</v>
      </c>
      <c r="CR8" s="37" t="s">
        <v>138</v>
      </c>
      <c r="CS8" s="38" t="s">
        <v>3</v>
      </c>
      <c r="CT8" s="39" t="s">
        <v>136</v>
      </c>
      <c r="CU8" s="38" t="s">
        <v>0</v>
      </c>
      <c r="CV8" s="38" t="s">
        <v>1</v>
      </c>
      <c r="CW8" s="38" t="s">
        <v>4</v>
      </c>
      <c r="CX8" s="38" t="s">
        <v>5</v>
      </c>
      <c r="CY8" s="40" t="s">
        <v>136</v>
      </c>
      <c r="CZ8" s="18" t="s">
        <v>3</v>
      </c>
      <c r="DA8" s="2" t="s">
        <v>6</v>
      </c>
      <c r="DB8" s="5" t="s">
        <v>102</v>
      </c>
      <c r="DC8" s="2" t="s">
        <v>0</v>
      </c>
      <c r="DD8" s="2" t="s">
        <v>1</v>
      </c>
      <c r="DE8" s="2" t="s">
        <v>4</v>
      </c>
      <c r="DF8" s="5" t="s">
        <v>102</v>
      </c>
      <c r="DG8" s="2" t="s">
        <v>3</v>
      </c>
      <c r="DH8" s="5" t="s">
        <v>102</v>
      </c>
      <c r="DI8" s="2" t="s">
        <v>0</v>
      </c>
      <c r="DJ8" s="2" t="s">
        <v>1</v>
      </c>
      <c r="DK8" s="2" t="s">
        <v>4</v>
      </c>
      <c r="DL8" s="2" t="s">
        <v>5</v>
      </c>
      <c r="DM8" s="13" t="s">
        <v>102</v>
      </c>
      <c r="DN8" s="2" t="s">
        <v>1</v>
      </c>
      <c r="DO8" s="2" t="s">
        <v>3</v>
      </c>
      <c r="DP8" s="2" t="s">
        <v>6</v>
      </c>
      <c r="DQ8" s="5" t="s">
        <v>102</v>
      </c>
      <c r="DR8" s="2" t="s">
        <v>0</v>
      </c>
      <c r="DS8" s="2" t="s">
        <v>1</v>
      </c>
      <c r="DT8" s="2" t="s">
        <v>4</v>
      </c>
      <c r="DU8" s="5" t="s">
        <v>102</v>
      </c>
      <c r="DV8" s="2" t="s">
        <v>98</v>
      </c>
      <c r="DW8" s="2" t="s">
        <v>3</v>
      </c>
      <c r="DX8" s="5" t="s">
        <v>102</v>
      </c>
      <c r="DY8" s="2" t="s">
        <v>0</v>
      </c>
      <c r="DZ8" s="2" t="s">
        <v>1</v>
      </c>
      <c r="EA8" s="2" t="s">
        <v>4</v>
      </c>
      <c r="EB8" s="2" t="s">
        <v>5</v>
      </c>
      <c r="EC8" s="2" t="s">
        <v>102</v>
      </c>
    </row>
    <row r="9" spans="1:133" x14ac:dyDescent="0.3">
      <c r="A9" s="11" t="s">
        <v>105</v>
      </c>
      <c r="B9" s="173">
        <v>290</v>
      </c>
      <c r="C9" s="168">
        <v>32</v>
      </c>
      <c r="D9" s="168">
        <v>258</v>
      </c>
      <c r="E9" s="168">
        <v>0</v>
      </c>
      <c r="F9" s="168"/>
      <c r="G9" s="171" t="s">
        <v>165</v>
      </c>
      <c r="H9" s="171">
        <v>30</v>
      </c>
      <c r="I9" s="168">
        <v>21</v>
      </c>
      <c r="J9" s="168">
        <v>72</v>
      </c>
      <c r="K9" s="168">
        <v>37</v>
      </c>
      <c r="M9" s="173">
        <v>253</v>
      </c>
      <c r="N9" s="168">
        <v>23</v>
      </c>
      <c r="O9" s="168">
        <v>236</v>
      </c>
      <c r="P9" s="168"/>
      <c r="Q9" s="168">
        <f>SUM(N9:P9)</f>
        <v>259</v>
      </c>
      <c r="R9" s="171" t="s">
        <v>165</v>
      </c>
      <c r="S9" s="171">
        <v>27</v>
      </c>
      <c r="T9" s="168">
        <v>13</v>
      </c>
      <c r="U9" s="168">
        <v>75</v>
      </c>
      <c r="V9" s="168">
        <v>34</v>
      </c>
      <c r="W9">
        <f>SUM(S9:V9)</f>
        <v>149</v>
      </c>
      <c r="X9" s="173">
        <v>236</v>
      </c>
      <c r="Y9" s="168">
        <v>19</v>
      </c>
      <c r="Z9" s="168">
        <v>217</v>
      </c>
      <c r="AA9" s="168"/>
      <c r="AB9" s="168">
        <v>236</v>
      </c>
      <c r="AC9" s="171"/>
      <c r="AD9" s="171">
        <v>50</v>
      </c>
      <c r="AE9" s="168">
        <v>14</v>
      </c>
      <c r="AF9" s="168">
        <v>45</v>
      </c>
      <c r="AG9" s="168">
        <v>59</v>
      </c>
      <c r="AH9">
        <f>SUM(AD9:AG9)</f>
        <v>168</v>
      </c>
      <c r="AI9" s="141">
        <v>254</v>
      </c>
      <c r="AJ9" s="19">
        <v>26</v>
      </c>
      <c r="AK9" s="19">
        <v>228</v>
      </c>
      <c r="AL9" s="19"/>
      <c r="AM9" s="32">
        <v>254</v>
      </c>
      <c r="AN9" s="145"/>
      <c r="AO9" s="19">
        <v>66</v>
      </c>
      <c r="AP9" s="19">
        <v>19</v>
      </c>
      <c r="AQ9" s="19">
        <v>22</v>
      </c>
      <c r="AR9" s="19">
        <v>71</v>
      </c>
      <c r="AS9" s="19"/>
      <c r="AT9" s="26">
        <v>178</v>
      </c>
      <c r="AU9" s="105">
        <v>253</v>
      </c>
      <c r="AV9" s="106">
        <v>253</v>
      </c>
      <c r="AW9" s="105">
        <v>22</v>
      </c>
      <c r="AX9" s="105">
        <v>231</v>
      </c>
      <c r="AY9" s="105"/>
      <c r="AZ9" s="106">
        <v>253</v>
      </c>
      <c r="BA9" s="105"/>
      <c r="BB9" s="106">
        <v>253</v>
      </c>
      <c r="BC9" s="105"/>
      <c r="BD9" s="105">
        <v>76</v>
      </c>
      <c r="BE9" s="105">
        <v>14</v>
      </c>
      <c r="BF9" s="105"/>
      <c r="BG9" s="105">
        <v>67</v>
      </c>
      <c r="BH9" s="105"/>
      <c r="BI9" s="105">
        <v>157</v>
      </c>
      <c r="BJ9" s="42">
        <v>266</v>
      </c>
      <c r="BK9" s="22">
        <v>266</v>
      </c>
      <c r="BL9" s="19">
        <v>21</v>
      </c>
      <c r="BM9" s="19">
        <v>245</v>
      </c>
      <c r="BN9" s="19"/>
      <c r="BO9" s="22">
        <v>266</v>
      </c>
      <c r="BP9" s="19"/>
      <c r="BQ9" s="22">
        <v>0</v>
      </c>
      <c r="BR9" s="19"/>
      <c r="BS9" s="19">
        <v>48</v>
      </c>
      <c r="BT9" s="19">
        <v>11</v>
      </c>
      <c r="BU9" s="19">
        <v>29</v>
      </c>
      <c r="BV9" s="19"/>
      <c r="BW9" s="20">
        <v>88</v>
      </c>
      <c r="BX9" s="42">
        <v>259</v>
      </c>
      <c r="BY9" s="22">
        <v>259</v>
      </c>
      <c r="BZ9" s="19">
        <v>22</v>
      </c>
      <c r="CA9" s="19">
        <v>237</v>
      </c>
      <c r="CB9" s="19"/>
      <c r="CC9" s="22">
        <v>259</v>
      </c>
      <c r="CD9" s="19"/>
      <c r="CE9" s="19"/>
      <c r="CF9" s="22">
        <v>0</v>
      </c>
      <c r="CG9" s="19">
        <v>49</v>
      </c>
      <c r="CH9" s="19">
        <v>13</v>
      </c>
      <c r="CI9" s="19">
        <v>27</v>
      </c>
      <c r="CJ9" s="19"/>
      <c r="CK9" s="20">
        <v>89</v>
      </c>
      <c r="CL9" s="42">
        <v>266</v>
      </c>
      <c r="CM9" s="22">
        <v>266</v>
      </c>
      <c r="CN9" s="19">
        <v>34</v>
      </c>
      <c r="CO9" s="19">
        <v>232</v>
      </c>
      <c r="CP9" s="19"/>
      <c r="CQ9" s="22">
        <v>266</v>
      </c>
      <c r="CR9" s="19"/>
      <c r="CS9" s="19"/>
      <c r="CT9" s="22">
        <v>0</v>
      </c>
      <c r="CU9" s="19">
        <v>22</v>
      </c>
      <c r="CV9" s="19">
        <v>15</v>
      </c>
      <c r="CW9" s="19">
        <v>26</v>
      </c>
      <c r="CX9" s="19"/>
      <c r="CY9" s="20">
        <v>63</v>
      </c>
      <c r="CZ9" s="34">
        <v>258</v>
      </c>
      <c r="DB9" s="4">
        <f>SUM(CZ9:DA9)</f>
        <v>258</v>
      </c>
      <c r="DC9">
        <v>36</v>
      </c>
      <c r="DD9">
        <v>223</v>
      </c>
      <c r="DF9" s="4">
        <f>SUM(DC9:DE9)</f>
        <v>259</v>
      </c>
      <c r="DG9">
        <v>1</v>
      </c>
      <c r="DH9" s="4">
        <f>SUM(DG9:DG9)</f>
        <v>1</v>
      </c>
      <c r="DI9">
        <v>39</v>
      </c>
      <c r="DJ9">
        <v>25</v>
      </c>
      <c r="DK9">
        <v>31</v>
      </c>
      <c r="DM9" s="11">
        <f>SUM(DI9:DL9)</f>
        <v>95</v>
      </c>
      <c r="DO9">
        <v>282</v>
      </c>
      <c r="DQ9" s="4">
        <f>SUM(DN9:DP9)</f>
        <v>282</v>
      </c>
      <c r="DR9">
        <v>45</v>
      </c>
      <c r="DS9">
        <v>237</v>
      </c>
      <c r="DU9" s="4">
        <f>SUM(DR9:DT9)</f>
        <v>282</v>
      </c>
      <c r="DX9" s="4">
        <f>SUM(DV9:DW9)</f>
        <v>0</v>
      </c>
      <c r="DY9">
        <v>20</v>
      </c>
      <c r="DZ9">
        <v>12</v>
      </c>
      <c r="EA9">
        <v>20</v>
      </c>
      <c r="EC9">
        <f>SUM(DY9:EB9)</f>
        <v>52</v>
      </c>
    </row>
    <row r="10" spans="1:133" x14ac:dyDescent="0.3">
      <c r="A10" s="31" t="s">
        <v>139</v>
      </c>
      <c r="B10" s="173">
        <v>387</v>
      </c>
      <c r="C10" s="168">
        <v>27</v>
      </c>
      <c r="D10" s="168">
        <v>365</v>
      </c>
      <c r="E10" s="168">
        <v>0</v>
      </c>
      <c r="F10" s="168"/>
      <c r="G10" s="171" t="s">
        <v>165</v>
      </c>
      <c r="H10" s="171">
        <v>55</v>
      </c>
      <c r="I10" s="168" t="s">
        <v>165</v>
      </c>
      <c r="J10" s="168">
        <v>138</v>
      </c>
      <c r="K10" s="168">
        <v>83</v>
      </c>
      <c r="M10" s="173">
        <v>376</v>
      </c>
      <c r="N10" s="168">
        <v>14</v>
      </c>
      <c r="O10" s="168">
        <v>358</v>
      </c>
      <c r="P10" s="168" t="s">
        <v>177</v>
      </c>
      <c r="Q10" s="168"/>
      <c r="R10" s="171" t="s">
        <v>165</v>
      </c>
      <c r="S10" s="171">
        <v>67</v>
      </c>
      <c r="T10" s="168" t="s">
        <v>165</v>
      </c>
      <c r="U10" s="168">
        <v>124</v>
      </c>
      <c r="V10" s="168">
        <v>75</v>
      </c>
      <c r="X10" s="173">
        <v>375</v>
      </c>
      <c r="Y10" s="168"/>
      <c r="Z10" s="168">
        <v>360</v>
      </c>
      <c r="AA10" s="168">
        <v>19</v>
      </c>
      <c r="AB10" s="168">
        <v>379</v>
      </c>
      <c r="AC10" s="171" t="s">
        <v>165</v>
      </c>
      <c r="AD10" s="171">
        <v>109</v>
      </c>
      <c r="AE10" s="168" t="s">
        <v>165</v>
      </c>
      <c r="AF10" s="168">
        <v>79</v>
      </c>
      <c r="AG10" s="168">
        <v>88</v>
      </c>
      <c r="AH10">
        <f>SUM(AD10:AG10)</f>
        <v>276</v>
      </c>
      <c r="AI10" s="142">
        <v>358</v>
      </c>
      <c r="AJ10" s="19" t="s">
        <v>165</v>
      </c>
      <c r="AK10" s="19">
        <v>322</v>
      </c>
      <c r="AL10" s="19">
        <v>32</v>
      </c>
      <c r="AM10" s="32"/>
      <c r="AN10" s="145" t="s">
        <v>165</v>
      </c>
      <c r="AO10" s="19">
        <v>105</v>
      </c>
      <c r="AP10" s="19">
        <v>19</v>
      </c>
      <c r="AQ10" s="19">
        <v>30</v>
      </c>
      <c r="AR10" s="19">
        <v>95</v>
      </c>
      <c r="AS10" s="19">
        <v>12</v>
      </c>
      <c r="AT10" s="26">
        <v>261</v>
      </c>
      <c r="AU10" s="32">
        <v>342</v>
      </c>
      <c r="AV10" s="22">
        <v>342</v>
      </c>
      <c r="AW10" s="19">
        <v>9</v>
      </c>
      <c r="AX10" s="19">
        <v>314</v>
      </c>
      <c r="AY10" s="19">
        <v>23</v>
      </c>
      <c r="AZ10" s="22">
        <v>346</v>
      </c>
      <c r="BA10" s="19">
        <v>2</v>
      </c>
      <c r="BB10" s="22">
        <v>346</v>
      </c>
      <c r="BC10" s="19">
        <v>8</v>
      </c>
      <c r="BD10" s="19">
        <v>122</v>
      </c>
      <c r="BE10" s="19">
        <v>19</v>
      </c>
      <c r="BF10" s="19"/>
      <c r="BG10" s="19">
        <v>112</v>
      </c>
      <c r="BH10" s="19">
        <v>12</v>
      </c>
      <c r="BI10" s="20">
        <v>273</v>
      </c>
      <c r="BJ10" s="42">
        <v>339</v>
      </c>
      <c r="BK10" s="22">
        <v>339</v>
      </c>
      <c r="BL10" s="19">
        <v>9</v>
      </c>
      <c r="BM10" s="19">
        <v>312</v>
      </c>
      <c r="BN10" s="19">
        <v>22</v>
      </c>
      <c r="BO10" s="22">
        <v>343</v>
      </c>
      <c r="BP10" s="19">
        <v>4</v>
      </c>
      <c r="BQ10" s="22">
        <v>4</v>
      </c>
      <c r="BR10" s="19">
        <v>18</v>
      </c>
      <c r="BS10" s="19">
        <v>78</v>
      </c>
      <c r="BT10" s="19">
        <v>6</v>
      </c>
      <c r="BU10" s="19">
        <v>78</v>
      </c>
      <c r="BV10" s="19">
        <v>8</v>
      </c>
      <c r="BW10" s="20">
        <v>188</v>
      </c>
      <c r="BX10" s="42">
        <v>346</v>
      </c>
      <c r="BY10" s="22">
        <v>346</v>
      </c>
      <c r="BZ10" s="19"/>
      <c r="CA10" s="19">
        <v>340</v>
      </c>
      <c r="CB10" s="19">
        <v>10</v>
      </c>
      <c r="CC10" s="22">
        <v>350</v>
      </c>
      <c r="CD10" s="19">
        <v>30</v>
      </c>
      <c r="CE10" s="19">
        <v>4</v>
      </c>
      <c r="CF10" s="22">
        <v>34</v>
      </c>
      <c r="CG10" s="19">
        <v>71</v>
      </c>
      <c r="CH10" s="19"/>
      <c r="CI10" s="19">
        <v>74</v>
      </c>
      <c r="CJ10" s="19">
        <v>23</v>
      </c>
      <c r="CK10" s="20">
        <v>168</v>
      </c>
      <c r="CL10" s="34"/>
      <c r="CM10" s="4"/>
      <c r="CQ10" s="4"/>
      <c r="CT10" s="4"/>
      <c r="CZ10" s="34"/>
      <c r="DB10" s="4"/>
      <c r="DF10" s="4"/>
      <c r="DH10" s="4"/>
      <c r="DN10" s="34"/>
      <c r="DQ10" s="4"/>
      <c r="DU10" s="4"/>
      <c r="DX10" s="4"/>
    </row>
    <row r="11" spans="1:133" x14ac:dyDescent="0.3">
      <c r="A11" s="31" t="s">
        <v>137</v>
      </c>
      <c r="B11" s="173">
        <v>237</v>
      </c>
      <c r="C11" s="168">
        <v>0</v>
      </c>
      <c r="D11" s="168">
        <v>194</v>
      </c>
      <c r="E11" s="168">
        <v>43</v>
      </c>
      <c r="F11" s="168"/>
      <c r="G11" s="171">
        <v>0</v>
      </c>
      <c r="H11" s="171">
        <v>61</v>
      </c>
      <c r="I11" s="168">
        <v>39</v>
      </c>
      <c r="J11" s="168">
        <v>78</v>
      </c>
      <c r="K11" s="168">
        <v>16</v>
      </c>
      <c r="M11" s="173">
        <v>206</v>
      </c>
      <c r="N11" s="168"/>
      <c r="O11" s="168">
        <v>161</v>
      </c>
      <c r="P11" s="168">
        <v>46</v>
      </c>
      <c r="Q11" s="168">
        <f>SUM(N11:P11)</f>
        <v>207</v>
      </c>
      <c r="R11" s="171" t="s">
        <v>165</v>
      </c>
      <c r="S11" s="171">
        <v>32</v>
      </c>
      <c r="T11" s="168">
        <v>17</v>
      </c>
      <c r="U11" s="168">
        <v>49</v>
      </c>
      <c r="V11" s="168">
        <v>19</v>
      </c>
      <c r="W11">
        <f>SUM(S11:V11)</f>
        <v>117</v>
      </c>
      <c r="X11" s="173">
        <v>207</v>
      </c>
      <c r="Y11" s="168"/>
      <c r="Z11" s="168">
        <v>171</v>
      </c>
      <c r="AA11" s="168">
        <v>37</v>
      </c>
      <c r="AB11" s="168">
        <v>208</v>
      </c>
      <c r="AC11" s="171" t="s">
        <v>165</v>
      </c>
      <c r="AD11" s="171">
        <v>56</v>
      </c>
      <c r="AE11" s="168">
        <v>27</v>
      </c>
      <c r="AF11" s="168">
        <v>74</v>
      </c>
      <c r="AG11" s="168">
        <v>20</v>
      </c>
      <c r="AH11">
        <f>SUM(AD11:AG11)</f>
        <v>177</v>
      </c>
      <c r="AI11" s="142">
        <v>187</v>
      </c>
      <c r="AJ11" s="19"/>
      <c r="AK11" s="19">
        <v>145</v>
      </c>
      <c r="AL11" s="19">
        <v>43</v>
      </c>
      <c r="AM11" s="32">
        <v>188</v>
      </c>
      <c r="AN11" s="145" t="s">
        <v>165</v>
      </c>
      <c r="AO11" s="19">
        <v>45</v>
      </c>
      <c r="AP11" s="19">
        <v>31</v>
      </c>
      <c r="AQ11" s="19">
        <v>29</v>
      </c>
      <c r="AR11" s="19" t="s">
        <v>165</v>
      </c>
      <c r="AS11" s="19"/>
      <c r="AT11" s="26"/>
      <c r="AU11" s="32">
        <v>211</v>
      </c>
      <c r="AV11" s="22">
        <v>211</v>
      </c>
      <c r="AW11" s="19"/>
      <c r="AX11" s="19">
        <v>169</v>
      </c>
      <c r="AY11" s="19">
        <v>44</v>
      </c>
      <c r="AZ11" s="22">
        <v>213</v>
      </c>
      <c r="BA11" s="19">
        <v>1</v>
      </c>
      <c r="BB11" s="22">
        <v>212</v>
      </c>
      <c r="BC11" s="19"/>
      <c r="BD11" s="19">
        <v>35</v>
      </c>
      <c r="BE11" s="19">
        <v>25</v>
      </c>
      <c r="BF11" s="19">
        <v>27</v>
      </c>
      <c r="BG11" s="19">
        <v>27</v>
      </c>
      <c r="BH11" s="19"/>
      <c r="BI11" s="20">
        <v>114</v>
      </c>
      <c r="BJ11" s="42">
        <v>207</v>
      </c>
      <c r="BK11" s="22">
        <v>207</v>
      </c>
      <c r="BL11" s="19"/>
      <c r="BM11" s="19">
        <v>157</v>
      </c>
      <c r="BN11" s="19">
        <v>50</v>
      </c>
      <c r="BO11" s="22">
        <v>207</v>
      </c>
      <c r="BP11" s="19">
        <v>1</v>
      </c>
      <c r="BQ11" s="22">
        <v>1</v>
      </c>
      <c r="BR11" s="19"/>
      <c r="BS11" s="19"/>
      <c r="BT11" s="19"/>
      <c r="BU11" s="19"/>
      <c r="BV11" s="19"/>
      <c r="BW11" s="20">
        <v>0</v>
      </c>
      <c r="BX11" s="42">
        <v>218</v>
      </c>
      <c r="BY11" s="22">
        <v>218</v>
      </c>
      <c r="BZ11" s="19"/>
      <c r="CA11" s="19">
        <v>176</v>
      </c>
      <c r="CB11" s="19">
        <v>42</v>
      </c>
      <c r="CC11" s="22">
        <v>218</v>
      </c>
      <c r="CD11" s="19"/>
      <c r="CE11" s="19"/>
      <c r="CF11" s="22">
        <v>0</v>
      </c>
      <c r="CG11" s="19">
        <v>21</v>
      </c>
      <c r="CH11" s="19">
        <v>8</v>
      </c>
      <c r="CI11" s="19">
        <v>14</v>
      </c>
      <c r="CJ11" s="19"/>
      <c r="CK11" s="20">
        <v>43</v>
      </c>
      <c r="CL11" s="42">
        <v>183</v>
      </c>
      <c r="CM11" s="22">
        <v>183</v>
      </c>
      <c r="CN11" s="19"/>
      <c r="CO11" s="19">
        <v>143</v>
      </c>
      <c r="CP11" s="19">
        <v>40</v>
      </c>
      <c r="CQ11" s="22">
        <v>183</v>
      </c>
      <c r="CR11" s="19"/>
      <c r="CS11" s="19"/>
      <c r="CT11" s="22">
        <v>0</v>
      </c>
      <c r="CU11" s="19">
        <v>32</v>
      </c>
      <c r="CV11" s="19">
        <v>18</v>
      </c>
      <c r="CW11" s="19">
        <v>23</v>
      </c>
      <c r="CX11" s="19"/>
      <c r="CY11" s="20">
        <v>73</v>
      </c>
      <c r="CZ11" s="34"/>
      <c r="DB11" s="4"/>
      <c r="DF11" s="4"/>
      <c r="DH11" s="4"/>
      <c r="DM11" s="11"/>
      <c r="DQ11" s="4"/>
      <c r="DU11" s="4"/>
      <c r="DX11" s="4"/>
    </row>
    <row r="12" spans="1:133" x14ac:dyDescent="0.3">
      <c r="A12" s="11" t="s">
        <v>122</v>
      </c>
      <c r="B12" s="139"/>
      <c r="C12" s="8"/>
      <c r="D12" s="8"/>
      <c r="E12" s="8"/>
      <c r="F12" s="8"/>
      <c r="G12" s="55"/>
      <c r="H12" s="55"/>
      <c r="I12" s="8"/>
      <c r="J12" s="8"/>
      <c r="K12" s="8"/>
      <c r="L12" s="8"/>
      <c r="M12" s="139"/>
      <c r="N12" s="8"/>
      <c r="O12" s="8"/>
      <c r="P12" s="8"/>
      <c r="Q12" s="8"/>
      <c r="R12" s="55"/>
      <c r="S12" s="55"/>
      <c r="T12" s="8"/>
      <c r="U12" s="8"/>
      <c r="V12" s="8"/>
      <c r="W12" s="8"/>
      <c r="X12" s="139"/>
      <c r="Y12" s="8"/>
      <c r="Z12" s="8"/>
      <c r="AA12" s="8"/>
      <c r="AB12" s="8"/>
      <c r="AC12" s="55"/>
      <c r="AD12" s="55"/>
      <c r="AE12" s="8"/>
      <c r="AF12" s="8"/>
      <c r="AG12" s="8"/>
      <c r="AH12" s="8"/>
      <c r="AI12" s="139"/>
      <c r="AJ12" s="8"/>
      <c r="AK12" s="8"/>
      <c r="AL12" s="8"/>
      <c r="AM12" s="8"/>
      <c r="AN12" s="128"/>
      <c r="AO12" s="8"/>
      <c r="AP12" s="8"/>
      <c r="AQ12" s="8"/>
      <c r="AR12" s="8"/>
      <c r="AS12" s="8"/>
      <c r="AT12" s="11"/>
      <c r="AU12" s="8"/>
      <c r="AV12" s="4"/>
      <c r="AZ12" s="4"/>
      <c r="BB12" s="4"/>
      <c r="BJ12" s="34"/>
      <c r="BK12" s="4"/>
      <c r="BO12" s="4"/>
      <c r="BQ12" s="4"/>
      <c r="BX12" s="34"/>
      <c r="BY12" s="4"/>
      <c r="CC12" s="4"/>
      <c r="CF12" s="4"/>
      <c r="CL12" s="42">
        <v>153</v>
      </c>
      <c r="CM12" s="22">
        <v>153</v>
      </c>
      <c r="CN12" s="19">
        <v>10</v>
      </c>
      <c r="CO12" s="19">
        <v>143</v>
      </c>
      <c r="CP12" s="19"/>
      <c r="CQ12" s="22">
        <v>153</v>
      </c>
      <c r="CR12" s="19"/>
      <c r="CS12" s="19"/>
      <c r="CT12" s="22">
        <v>0</v>
      </c>
      <c r="CU12" s="19">
        <v>27</v>
      </c>
      <c r="CV12" s="19">
        <v>7</v>
      </c>
      <c r="CW12" s="19">
        <v>43</v>
      </c>
      <c r="CX12" s="19"/>
      <c r="CY12" s="20">
        <v>77</v>
      </c>
      <c r="CZ12" s="34">
        <v>192</v>
      </c>
      <c r="DB12" s="4">
        <f>SUM(CZ12:DA12)</f>
        <v>192</v>
      </c>
      <c r="DC12">
        <v>18</v>
      </c>
      <c r="DD12">
        <v>174</v>
      </c>
      <c r="DF12" s="4">
        <f>SUM(DC12:DE12)</f>
        <v>192</v>
      </c>
      <c r="DH12" s="4">
        <f>SUM(DG12:DG12)</f>
        <v>0</v>
      </c>
      <c r="DI12">
        <v>22</v>
      </c>
      <c r="DJ12">
        <v>14</v>
      </c>
      <c r="DK12">
        <v>42</v>
      </c>
      <c r="DM12" s="11">
        <f>SUM(DI12:DL12)</f>
        <v>78</v>
      </c>
      <c r="DO12">
        <v>210</v>
      </c>
      <c r="DQ12" s="4">
        <f>SUM(DN12:DP12)</f>
        <v>210</v>
      </c>
      <c r="DR12">
        <v>28</v>
      </c>
      <c r="DS12">
        <v>182</v>
      </c>
      <c r="DU12" s="4">
        <f>SUM(DR12:DT12)</f>
        <v>210</v>
      </c>
      <c r="DX12" s="4">
        <f>SUM(DV12:DW12)</f>
        <v>0</v>
      </c>
      <c r="DY12">
        <v>24</v>
      </c>
      <c r="DZ12">
        <v>8</v>
      </c>
      <c r="EA12">
        <v>48</v>
      </c>
      <c r="EC12">
        <f>SUM(DY12:EB12)</f>
        <v>80</v>
      </c>
    </row>
    <row r="13" spans="1:133" x14ac:dyDescent="0.3">
      <c r="A13" s="11" t="s">
        <v>123</v>
      </c>
      <c r="B13" s="139"/>
      <c r="C13" s="8"/>
      <c r="D13" s="8"/>
      <c r="E13" s="8"/>
      <c r="F13" s="8"/>
      <c r="G13" s="55"/>
      <c r="H13" s="55"/>
      <c r="I13" s="8"/>
      <c r="J13" s="8"/>
      <c r="K13" s="8"/>
      <c r="L13" s="8"/>
      <c r="M13" s="139"/>
      <c r="N13" s="8"/>
      <c r="O13" s="8"/>
      <c r="P13" s="8"/>
      <c r="Q13" s="8"/>
      <c r="R13" s="55"/>
      <c r="S13" s="55"/>
      <c r="T13" s="8"/>
      <c r="U13" s="8"/>
      <c r="V13" s="8"/>
      <c r="W13" s="8"/>
      <c r="X13" s="139"/>
      <c r="Y13" s="8"/>
      <c r="Z13" s="8"/>
      <c r="AA13" s="8"/>
      <c r="AB13" s="8"/>
      <c r="AC13" s="55"/>
      <c r="AD13" s="55"/>
      <c r="AE13" s="8"/>
      <c r="AF13" s="8"/>
      <c r="AG13" s="8"/>
      <c r="AH13" s="8"/>
      <c r="AI13" s="139"/>
      <c r="AJ13" s="8"/>
      <c r="AK13" s="8"/>
      <c r="AL13" s="8"/>
      <c r="AM13" s="8"/>
      <c r="AN13" s="128"/>
      <c r="AO13" s="8"/>
      <c r="AP13" s="8"/>
      <c r="AQ13" s="8"/>
      <c r="AR13" s="8"/>
      <c r="AS13" s="8"/>
      <c r="AT13" s="11"/>
      <c r="AU13" s="8"/>
      <c r="AV13" s="4"/>
      <c r="AZ13" s="4"/>
      <c r="BB13" s="4"/>
      <c r="BJ13" s="34"/>
      <c r="BK13" s="4"/>
      <c r="BO13" s="4"/>
      <c r="BQ13" s="4"/>
      <c r="BX13" s="34"/>
      <c r="BY13" s="4"/>
      <c r="CC13" s="4"/>
      <c r="CF13" s="4"/>
      <c r="CL13" s="42">
        <v>225</v>
      </c>
      <c r="CM13" s="22">
        <v>225</v>
      </c>
      <c r="CN13" s="19"/>
      <c r="CO13" s="19">
        <v>217</v>
      </c>
      <c r="CP13" s="19">
        <v>10</v>
      </c>
      <c r="CQ13" s="22">
        <v>227</v>
      </c>
      <c r="CR13" s="19">
        <v>37</v>
      </c>
      <c r="CS13" s="19">
        <v>2</v>
      </c>
      <c r="CT13" s="22">
        <v>39</v>
      </c>
      <c r="CU13" s="19">
        <v>42</v>
      </c>
      <c r="CV13" s="19"/>
      <c r="CW13" s="19">
        <v>34</v>
      </c>
      <c r="CX13" s="19">
        <v>27</v>
      </c>
      <c r="CY13" s="20">
        <v>103</v>
      </c>
      <c r="CZ13" s="34">
        <v>234</v>
      </c>
      <c r="DB13" s="4">
        <f>SUM(CZ13:DA13)</f>
        <v>234</v>
      </c>
      <c r="DD13">
        <v>236</v>
      </c>
      <c r="DF13" s="4">
        <f>SUM(DC13:DE13)</f>
        <v>236</v>
      </c>
      <c r="DG13">
        <v>2</v>
      </c>
      <c r="DH13" s="4">
        <f>SUM(DG13:DG13)</f>
        <v>2</v>
      </c>
      <c r="DI13">
        <v>46</v>
      </c>
      <c r="DK13">
        <v>44</v>
      </c>
      <c r="DL13">
        <v>22</v>
      </c>
      <c r="DM13" s="11">
        <f>SUM(DI13:DL13)</f>
        <v>112</v>
      </c>
      <c r="DO13">
        <v>240</v>
      </c>
      <c r="DQ13" s="4">
        <f>SUM(DN13:DP13)</f>
        <v>240</v>
      </c>
      <c r="DS13">
        <v>240</v>
      </c>
      <c r="DU13" s="4">
        <f>SUM(DR13:DT13)</f>
        <v>240</v>
      </c>
      <c r="DV13">
        <v>36</v>
      </c>
      <c r="DX13" s="4">
        <f>SUM(DV13:DW13)</f>
        <v>36</v>
      </c>
      <c r="DY13">
        <v>55</v>
      </c>
      <c r="EA13">
        <v>55</v>
      </c>
      <c r="EB13">
        <v>10</v>
      </c>
      <c r="EC13">
        <f>SUM(DY13:EB13)</f>
        <v>120</v>
      </c>
    </row>
    <row r="14" spans="1:133" x14ac:dyDescent="0.3">
      <c r="A14" s="11" t="s">
        <v>124</v>
      </c>
      <c r="B14" s="139"/>
      <c r="C14" s="8"/>
      <c r="D14" s="8"/>
      <c r="E14" s="8"/>
      <c r="F14" s="8"/>
      <c r="G14" s="55"/>
      <c r="H14" s="55"/>
      <c r="I14" s="8"/>
      <c r="J14" s="8"/>
      <c r="K14" s="8"/>
      <c r="L14" s="8"/>
      <c r="M14" s="139"/>
      <c r="N14" s="8"/>
      <c r="O14" s="8"/>
      <c r="P14" s="8"/>
      <c r="Q14" s="8"/>
      <c r="R14" s="55"/>
      <c r="S14" s="55"/>
      <c r="T14" s="8"/>
      <c r="U14" s="8"/>
      <c r="V14" s="8"/>
      <c r="W14" s="8"/>
      <c r="X14" s="139"/>
      <c r="Y14" s="8"/>
      <c r="Z14" s="8"/>
      <c r="AA14" s="8"/>
      <c r="AB14" s="8"/>
      <c r="AC14" s="55"/>
      <c r="AD14" s="55"/>
      <c r="AE14" s="8"/>
      <c r="AF14" s="8"/>
      <c r="AG14" s="8"/>
      <c r="AH14" s="8"/>
      <c r="AI14" s="139"/>
      <c r="AJ14" s="8"/>
      <c r="AK14" s="8"/>
      <c r="AL14" s="8"/>
      <c r="AM14" s="8"/>
      <c r="AN14" s="128"/>
      <c r="AO14" s="8"/>
      <c r="AP14" s="8"/>
      <c r="AQ14" s="8"/>
      <c r="AR14" s="8"/>
      <c r="AS14" s="8"/>
      <c r="AT14" s="11"/>
      <c r="AU14" s="8"/>
      <c r="AV14" s="4"/>
      <c r="AZ14" s="4"/>
      <c r="BB14" s="4"/>
      <c r="BJ14" s="34"/>
      <c r="BK14" s="4"/>
      <c r="BO14" s="4"/>
      <c r="BQ14" s="4"/>
      <c r="BX14" s="34"/>
      <c r="BY14" s="4"/>
      <c r="CC14" s="4"/>
      <c r="CF14" s="4"/>
      <c r="CL14" s="34"/>
      <c r="CM14" s="4"/>
      <c r="CQ14" s="4"/>
      <c r="CT14" s="4"/>
      <c r="CZ14" s="34">
        <v>174</v>
      </c>
      <c r="DA14">
        <v>2</v>
      </c>
      <c r="DB14" s="4">
        <f>SUM(CZ14:DA14)</f>
        <v>176</v>
      </c>
      <c r="DD14">
        <v>145</v>
      </c>
      <c r="DE14">
        <v>33</v>
      </c>
      <c r="DF14" s="4">
        <f>SUM(DC14:DE14)</f>
        <v>178</v>
      </c>
      <c r="DG14">
        <v>2</v>
      </c>
      <c r="DH14" s="4">
        <f>SUM(DG14:DG14)</f>
        <v>2</v>
      </c>
      <c r="DI14">
        <v>31</v>
      </c>
      <c r="DJ14">
        <v>21</v>
      </c>
      <c r="DK14">
        <v>20</v>
      </c>
      <c r="DM14" s="11">
        <f>SUM(DI14:DL14)</f>
        <v>72</v>
      </c>
      <c r="DN14">
        <v>1</v>
      </c>
      <c r="DO14">
        <v>162</v>
      </c>
      <c r="DP14">
        <v>2</v>
      </c>
      <c r="DQ14" s="4">
        <f>SUM(DN14:DP14)</f>
        <v>165</v>
      </c>
      <c r="DR14">
        <v>1</v>
      </c>
      <c r="DS14">
        <v>125</v>
      </c>
      <c r="DT14">
        <v>38</v>
      </c>
      <c r="DU14" s="4">
        <f>SUM(DR14:DT14)</f>
        <v>164</v>
      </c>
      <c r="DW14">
        <v>2</v>
      </c>
      <c r="DX14" s="4">
        <f>SUM(DV14:DW14)</f>
        <v>2</v>
      </c>
      <c r="EC14">
        <f>SUM(DY14:EB14)</f>
        <v>0</v>
      </c>
    </row>
    <row r="15" spans="1:133" x14ac:dyDescent="0.3">
      <c r="A15" s="11" t="s">
        <v>135</v>
      </c>
      <c r="B15" s="173">
        <v>19</v>
      </c>
      <c r="C15" s="168" t="s">
        <v>177</v>
      </c>
      <c r="D15" s="168">
        <v>17</v>
      </c>
      <c r="E15" s="168">
        <v>0</v>
      </c>
      <c r="F15" s="168"/>
      <c r="G15" s="171">
        <v>0</v>
      </c>
      <c r="H15" s="171">
        <v>2</v>
      </c>
      <c r="I15" s="168" t="s">
        <v>165</v>
      </c>
      <c r="J15" s="168">
        <v>0</v>
      </c>
      <c r="K15" s="168">
        <v>0</v>
      </c>
      <c r="M15" s="173">
        <v>19</v>
      </c>
      <c r="N15" s="168" t="s">
        <v>177</v>
      </c>
      <c r="O15" s="168">
        <v>18</v>
      </c>
      <c r="P15" s="168"/>
      <c r="Q15" s="168"/>
      <c r="R15" s="171"/>
      <c r="S15" s="171"/>
      <c r="T15" s="168" t="s">
        <v>165</v>
      </c>
      <c r="U15" s="168" t="s">
        <v>165</v>
      </c>
      <c r="V15" s="168"/>
      <c r="X15" s="173" t="s">
        <v>165</v>
      </c>
      <c r="Y15" s="168"/>
      <c r="Z15" s="168" t="s">
        <v>165</v>
      </c>
      <c r="AA15" s="168"/>
      <c r="AB15" s="168"/>
      <c r="AC15" s="171" t="s">
        <v>165</v>
      </c>
      <c r="AD15" s="171"/>
      <c r="AE15" s="168"/>
      <c r="AF15" s="168" t="s">
        <v>165</v>
      </c>
      <c r="AG15" s="168" t="s">
        <v>165</v>
      </c>
      <c r="AI15" s="142">
        <v>10</v>
      </c>
      <c r="AJ15" s="19"/>
      <c r="AK15" s="19">
        <v>10</v>
      </c>
      <c r="AL15" s="19"/>
      <c r="AM15" s="32">
        <v>10</v>
      </c>
      <c r="AN15" s="145"/>
      <c r="AO15" s="19"/>
      <c r="AP15" s="19"/>
      <c r="AQ15" s="19"/>
      <c r="AR15" s="19"/>
      <c r="AS15" s="19"/>
      <c r="AT15" s="26">
        <v>0</v>
      </c>
      <c r="AU15" s="32">
        <v>18</v>
      </c>
      <c r="AV15" s="22">
        <v>18</v>
      </c>
      <c r="AW15" s="19"/>
      <c r="AX15" s="19">
        <v>16</v>
      </c>
      <c r="AY15" s="19"/>
      <c r="AZ15" s="22">
        <v>16</v>
      </c>
      <c r="BA15" s="19"/>
      <c r="BB15" s="22">
        <v>18</v>
      </c>
      <c r="BC15" s="19"/>
      <c r="BD15" s="19"/>
      <c r="BE15" s="19"/>
      <c r="BF15" s="19"/>
      <c r="BG15" s="19"/>
      <c r="BH15" s="19"/>
      <c r="BI15" s="20">
        <v>0</v>
      </c>
      <c r="BJ15" s="42">
        <v>29</v>
      </c>
      <c r="BK15" s="22">
        <v>29</v>
      </c>
      <c r="BL15" s="19"/>
      <c r="BM15" s="19">
        <v>27</v>
      </c>
      <c r="BN15" s="19"/>
      <c r="BO15" s="22">
        <v>27</v>
      </c>
      <c r="BP15" s="19"/>
      <c r="BQ15" s="22">
        <v>0</v>
      </c>
      <c r="BR15" s="19"/>
      <c r="BS15" s="19"/>
      <c r="BT15" s="19"/>
      <c r="BU15" s="19"/>
      <c r="BV15" s="19"/>
      <c r="BW15" s="20">
        <v>0</v>
      </c>
      <c r="BX15" s="42">
        <v>24</v>
      </c>
      <c r="BY15" s="22">
        <v>24</v>
      </c>
      <c r="BZ15" s="19"/>
      <c r="CA15" s="19">
        <v>17</v>
      </c>
      <c r="CB15" s="19"/>
      <c r="CC15" s="22">
        <v>17</v>
      </c>
      <c r="CD15" s="43">
        <v>1</v>
      </c>
      <c r="CE15" s="19"/>
      <c r="CF15" s="44">
        <v>1</v>
      </c>
      <c r="CG15" s="19"/>
      <c r="CH15" s="19"/>
      <c r="CI15" s="19"/>
      <c r="CJ15" s="19"/>
      <c r="CK15" s="20">
        <v>0</v>
      </c>
      <c r="CL15" s="42">
        <v>22</v>
      </c>
      <c r="CM15" s="22">
        <v>22</v>
      </c>
      <c r="CN15" s="19"/>
      <c r="CO15" s="19">
        <v>15</v>
      </c>
      <c r="CP15" s="19"/>
      <c r="CQ15" s="22">
        <v>15</v>
      </c>
      <c r="CR15" s="19"/>
      <c r="CS15" s="19"/>
      <c r="CT15" s="22">
        <v>0</v>
      </c>
      <c r="CU15" s="19"/>
      <c r="CV15" s="19"/>
      <c r="CW15" s="19"/>
      <c r="CX15" s="19"/>
      <c r="CY15" s="20">
        <v>0</v>
      </c>
      <c r="CZ15" s="34">
        <v>23</v>
      </c>
      <c r="DB15" s="4">
        <f>SUM(CZ15:DA15)</f>
        <v>23</v>
      </c>
      <c r="DD15">
        <v>18</v>
      </c>
      <c r="DF15" s="4">
        <f>SUM(DC15:DE15)</f>
        <v>18</v>
      </c>
      <c r="DH15" s="4">
        <f>SUM(DG15:DG15)</f>
        <v>0</v>
      </c>
      <c r="DI15">
        <v>2</v>
      </c>
      <c r="DM15" s="11">
        <f>SUM(DI15:DL15)</f>
        <v>2</v>
      </c>
      <c r="DO15">
        <v>20</v>
      </c>
      <c r="DQ15" s="4">
        <f>SUM(DN15:DP15)</f>
        <v>20</v>
      </c>
      <c r="DS15">
        <v>18</v>
      </c>
      <c r="DU15" s="4">
        <f>SUM(DR15:DT15)</f>
        <v>18</v>
      </c>
      <c r="DX15" s="4">
        <f>SUM(DV15:DW15)</f>
        <v>0</v>
      </c>
      <c r="DY15">
        <v>1</v>
      </c>
      <c r="EC15">
        <f>SUM(DY15:EB15)</f>
        <v>1</v>
      </c>
    </row>
    <row r="16" spans="1:133" x14ac:dyDescent="0.3">
      <c r="A16" s="13" t="s">
        <v>120</v>
      </c>
      <c r="B16" s="174">
        <v>251</v>
      </c>
      <c r="C16" s="170">
        <v>0</v>
      </c>
      <c r="D16" s="170">
        <v>250</v>
      </c>
      <c r="E16" s="170">
        <v>0</v>
      </c>
      <c r="F16" s="170"/>
      <c r="G16" s="172" t="s">
        <v>165</v>
      </c>
      <c r="H16" s="172">
        <v>51</v>
      </c>
      <c r="I16" s="170">
        <v>0</v>
      </c>
      <c r="J16" s="170">
        <v>52</v>
      </c>
      <c r="K16" s="170">
        <v>40</v>
      </c>
      <c r="L16" s="13"/>
      <c r="M16" s="174">
        <v>242</v>
      </c>
      <c r="N16" s="170"/>
      <c r="O16" s="170">
        <v>240</v>
      </c>
      <c r="P16" s="170"/>
      <c r="Q16" s="170">
        <f>SUM(N16:P16)</f>
        <v>240</v>
      </c>
      <c r="R16" s="172" t="s">
        <v>165</v>
      </c>
      <c r="S16" s="172">
        <v>57</v>
      </c>
      <c r="T16" s="170"/>
      <c r="U16" s="170">
        <v>57</v>
      </c>
      <c r="V16" s="170">
        <v>45</v>
      </c>
      <c r="W16" s="13">
        <f>SUM(S16:V16)</f>
        <v>159</v>
      </c>
      <c r="X16" s="174">
        <v>216</v>
      </c>
      <c r="Y16" s="170"/>
      <c r="Z16" s="170">
        <v>220</v>
      </c>
      <c r="AA16" s="170"/>
      <c r="AB16" s="170">
        <v>220</v>
      </c>
      <c r="AC16" s="172" t="s">
        <v>165</v>
      </c>
      <c r="AD16" s="172">
        <v>77</v>
      </c>
      <c r="AE16" s="170"/>
      <c r="AF16" s="170">
        <v>31</v>
      </c>
      <c r="AG16" s="170">
        <v>44</v>
      </c>
      <c r="AH16" s="13">
        <f>SUM(AD16:AG16)</f>
        <v>152</v>
      </c>
      <c r="AI16" s="143">
        <v>213</v>
      </c>
      <c r="AJ16" s="134" t="s">
        <v>165</v>
      </c>
      <c r="AK16" s="134">
        <v>213</v>
      </c>
      <c r="AL16" s="134"/>
      <c r="AM16" s="134"/>
      <c r="AN16" s="146" t="s">
        <v>165</v>
      </c>
      <c r="AO16" s="134">
        <v>80</v>
      </c>
      <c r="AP16" s="134" t="s">
        <v>165</v>
      </c>
      <c r="AQ16" s="134">
        <v>23</v>
      </c>
      <c r="AR16" s="134">
        <v>60</v>
      </c>
      <c r="AS16" s="134"/>
      <c r="AT16" s="135"/>
      <c r="AU16" s="32">
        <v>196</v>
      </c>
      <c r="AV16" s="22">
        <v>196</v>
      </c>
      <c r="AW16" s="19">
        <v>2</v>
      </c>
      <c r="AX16" s="19">
        <v>196</v>
      </c>
      <c r="AY16" s="19"/>
      <c r="AZ16" s="22">
        <v>198</v>
      </c>
      <c r="BA16" s="19">
        <v>2</v>
      </c>
      <c r="BB16" s="22">
        <v>198</v>
      </c>
      <c r="BC16" s="19"/>
      <c r="BD16" s="19">
        <v>69</v>
      </c>
      <c r="BE16" s="19">
        <v>2</v>
      </c>
      <c r="BF16" s="19"/>
      <c r="BG16" s="19">
        <v>63</v>
      </c>
      <c r="BH16" s="19"/>
      <c r="BI16" s="20">
        <v>134</v>
      </c>
      <c r="BJ16" s="42">
        <v>189</v>
      </c>
      <c r="BK16" s="22">
        <v>189</v>
      </c>
      <c r="BL16" s="19">
        <v>2</v>
      </c>
      <c r="BM16" s="19">
        <v>191</v>
      </c>
      <c r="BN16" s="19"/>
      <c r="BO16" s="22">
        <v>193</v>
      </c>
      <c r="BP16" s="19">
        <v>4</v>
      </c>
      <c r="BQ16" s="22">
        <v>4</v>
      </c>
      <c r="BR16" s="19"/>
      <c r="BS16" s="19">
        <v>26</v>
      </c>
      <c r="BT16" s="19"/>
      <c r="BU16" s="19">
        <v>39</v>
      </c>
      <c r="BV16" s="19"/>
      <c r="BW16" s="20">
        <v>65</v>
      </c>
      <c r="BX16" s="42">
        <v>182</v>
      </c>
      <c r="BY16" s="22">
        <v>182</v>
      </c>
      <c r="BZ16" s="19"/>
      <c r="CA16" s="19">
        <v>184</v>
      </c>
      <c r="CB16" s="19"/>
      <c r="CC16" s="22">
        <v>184</v>
      </c>
      <c r="CD16" s="19"/>
      <c r="CE16" s="19">
        <v>2</v>
      </c>
      <c r="CF16" s="22">
        <v>2</v>
      </c>
      <c r="CG16" s="19">
        <v>40</v>
      </c>
      <c r="CH16" s="19"/>
      <c r="CI16" s="19">
        <v>28</v>
      </c>
      <c r="CJ16" s="19"/>
      <c r="CK16" s="20">
        <v>68</v>
      </c>
      <c r="CL16" s="42">
        <v>178</v>
      </c>
      <c r="CM16" s="22">
        <v>178</v>
      </c>
      <c r="CN16" s="19">
        <v>8</v>
      </c>
      <c r="CO16" s="19">
        <v>173</v>
      </c>
      <c r="CP16" s="19"/>
      <c r="CQ16" s="22">
        <v>181</v>
      </c>
      <c r="CR16" s="19"/>
      <c r="CS16" s="19">
        <v>3</v>
      </c>
      <c r="CT16" s="22">
        <v>3</v>
      </c>
      <c r="CU16" s="19">
        <v>39</v>
      </c>
      <c r="CV16" s="19">
        <v>8</v>
      </c>
      <c r="CW16" s="19">
        <v>25</v>
      </c>
      <c r="CX16" s="19"/>
      <c r="CY16" s="20">
        <v>72</v>
      </c>
      <c r="CZ16" s="18">
        <v>126</v>
      </c>
      <c r="DA16" s="2"/>
      <c r="DB16" s="5">
        <f>SUM(CZ16:DA16)</f>
        <v>126</v>
      </c>
      <c r="DC16" s="2"/>
      <c r="DD16" s="2">
        <v>131</v>
      </c>
      <c r="DE16" s="2"/>
      <c r="DF16" s="5">
        <f>SUM(DC16:DE16)</f>
        <v>131</v>
      </c>
      <c r="DG16" s="2">
        <v>5</v>
      </c>
      <c r="DH16" s="5">
        <f>SUM(DG16:DG16)</f>
        <v>5</v>
      </c>
      <c r="DI16" s="2">
        <v>20</v>
      </c>
      <c r="DJ16" s="2"/>
      <c r="DK16" s="2">
        <v>19</v>
      </c>
      <c r="DL16" s="2"/>
      <c r="DM16" s="13">
        <f>SUM(DI16:DL16)</f>
        <v>39</v>
      </c>
      <c r="DN16" s="2"/>
      <c r="DO16" s="2">
        <v>136</v>
      </c>
      <c r="DP16" s="2"/>
      <c r="DQ16" s="5">
        <f>SUM(DN16:DP16)</f>
        <v>136</v>
      </c>
      <c r="DR16" s="2"/>
      <c r="DS16" s="2">
        <v>138</v>
      </c>
      <c r="DT16" s="2"/>
      <c r="DU16" s="5">
        <f>SUM(DR16:DT16)</f>
        <v>138</v>
      </c>
      <c r="DV16" s="2"/>
      <c r="DW16" s="2">
        <v>2</v>
      </c>
      <c r="DX16" s="5">
        <f>SUM(DV16:DW16)</f>
        <v>2</v>
      </c>
      <c r="DY16" s="2">
        <v>31</v>
      </c>
      <c r="DZ16" s="2"/>
      <c r="EA16" s="2">
        <v>19</v>
      </c>
      <c r="EB16" s="2"/>
      <c r="EC16" s="2">
        <f>SUM(DY16:EB16)</f>
        <v>50</v>
      </c>
    </row>
    <row r="17" spans="1:133" x14ac:dyDescent="0.3">
      <c r="A17" s="11" t="s">
        <v>8</v>
      </c>
      <c r="B17" s="8">
        <f>SUM(B9:B16)</f>
        <v>1184</v>
      </c>
      <c r="C17" s="8"/>
      <c r="D17" s="8">
        <f>SUM(D9:D16)</f>
        <v>1084</v>
      </c>
      <c r="E17" s="8">
        <f>SUM(E9:E16)</f>
        <v>43</v>
      </c>
      <c r="F17" s="8"/>
      <c r="G17" s="8"/>
      <c r="H17" s="8">
        <f>SUM(H9:H16)</f>
        <v>199</v>
      </c>
      <c r="I17" s="8"/>
      <c r="J17" s="8">
        <f>SUM(J9:J16)</f>
        <v>340</v>
      </c>
      <c r="K17" s="8">
        <f>SUM(K9:K16)</f>
        <v>176</v>
      </c>
      <c r="L17" s="8"/>
      <c r="M17" s="8">
        <f>SUM(M9:M16)</f>
        <v>1096</v>
      </c>
      <c r="N17" s="8"/>
      <c r="O17" s="8">
        <f>SUM(O9:O16)</f>
        <v>1013</v>
      </c>
      <c r="P17" s="8"/>
      <c r="Q17" s="8"/>
      <c r="R17" s="8"/>
      <c r="S17" s="8">
        <f>SUM(S9:S16)</f>
        <v>183</v>
      </c>
      <c r="T17" s="8"/>
      <c r="U17" s="8"/>
      <c r="V17" s="8">
        <f>SUM(V9:V16)</f>
        <v>173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11"/>
      <c r="AU17" s="25">
        <f>SUM(AU9:AU16)</f>
        <v>1020</v>
      </c>
      <c r="AV17" s="25">
        <f t="shared" ref="AV17:BI17" si="0">SUM(AV9:AV16)</f>
        <v>1020</v>
      </c>
      <c r="AW17" s="36">
        <f t="shared" si="0"/>
        <v>33</v>
      </c>
      <c r="AX17" s="25">
        <f t="shared" si="0"/>
        <v>926</v>
      </c>
      <c r="AY17" s="25">
        <f t="shared" si="0"/>
        <v>67</v>
      </c>
      <c r="AZ17" s="25">
        <f t="shared" si="0"/>
        <v>1026</v>
      </c>
      <c r="BA17" s="36">
        <f t="shared" si="0"/>
        <v>5</v>
      </c>
      <c r="BB17" s="24">
        <f t="shared" si="0"/>
        <v>1027</v>
      </c>
      <c r="BC17" s="25">
        <f t="shared" si="0"/>
        <v>8</v>
      </c>
      <c r="BD17" s="25">
        <f t="shared" si="0"/>
        <v>302</v>
      </c>
      <c r="BE17" s="25">
        <f t="shared" si="0"/>
        <v>60</v>
      </c>
      <c r="BF17" s="25">
        <f t="shared" si="0"/>
        <v>27</v>
      </c>
      <c r="BG17" s="25">
        <f t="shared" si="0"/>
        <v>269</v>
      </c>
      <c r="BH17" s="25">
        <f t="shared" si="0"/>
        <v>12</v>
      </c>
      <c r="BI17" s="27">
        <f t="shared" si="0"/>
        <v>678</v>
      </c>
      <c r="BJ17" s="25">
        <v>1030</v>
      </c>
      <c r="BK17" s="24">
        <v>1030</v>
      </c>
      <c r="BL17" s="25">
        <v>32</v>
      </c>
      <c r="BM17" s="25">
        <v>932</v>
      </c>
      <c r="BN17" s="25">
        <v>72</v>
      </c>
      <c r="BO17" s="24">
        <v>1036</v>
      </c>
      <c r="BP17" s="36">
        <v>9</v>
      </c>
      <c r="BQ17" s="24">
        <v>9</v>
      </c>
      <c r="BR17" s="25">
        <v>18</v>
      </c>
      <c r="BS17" s="25">
        <v>152</v>
      </c>
      <c r="BT17" s="25">
        <v>17</v>
      </c>
      <c r="BU17" s="25">
        <v>146</v>
      </c>
      <c r="BV17" s="25">
        <v>8</v>
      </c>
      <c r="BW17" s="27">
        <v>341</v>
      </c>
      <c r="BX17" s="23">
        <v>1029</v>
      </c>
      <c r="BY17" s="24">
        <v>1029</v>
      </c>
      <c r="BZ17" s="25">
        <v>22</v>
      </c>
      <c r="CA17" s="25">
        <v>954</v>
      </c>
      <c r="CB17" s="25">
        <v>52</v>
      </c>
      <c r="CC17" s="24">
        <v>1028</v>
      </c>
      <c r="CD17" s="36">
        <v>31</v>
      </c>
      <c r="CE17" s="25">
        <v>6</v>
      </c>
      <c r="CF17" s="24">
        <v>37</v>
      </c>
      <c r="CG17" s="25">
        <v>181</v>
      </c>
      <c r="CH17" s="25">
        <v>21</v>
      </c>
      <c r="CI17" s="25">
        <v>143</v>
      </c>
      <c r="CJ17" s="25">
        <v>23</v>
      </c>
      <c r="CK17" s="27">
        <v>368</v>
      </c>
      <c r="CL17" s="23">
        <v>1027</v>
      </c>
      <c r="CM17" s="24">
        <v>1027</v>
      </c>
      <c r="CN17" s="25">
        <v>52</v>
      </c>
      <c r="CO17" s="25">
        <v>923</v>
      </c>
      <c r="CP17" s="25">
        <v>50</v>
      </c>
      <c r="CQ17" s="24">
        <v>1025</v>
      </c>
      <c r="CR17" s="36">
        <v>37</v>
      </c>
      <c r="CS17" s="25">
        <v>5</v>
      </c>
      <c r="CT17" s="24">
        <v>42</v>
      </c>
      <c r="CU17" s="25">
        <v>162</v>
      </c>
      <c r="CV17" s="25">
        <v>48</v>
      </c>
      <c r="CW17" s="25">
        <v>151</v>
      </c>
      <c r="CX17" s="25">
        <v>27</v>
      </c>
      <c r="CY17" s="27">
        <v>388</v>
      </c>
      <c r="CZ17" s="34">
        <f t="shared" ref="CZ17:EC17" si="1">SUM(CZ9:CZ16)</f>
        <v>1007</v>
      </c>
      <c r="DA17">
        <f t="shared" si="1"/>
        <v>2</v>
      </c>
      <c r="DB17" s="4">
        <f t="shared" si="1"/>
        <v>1009</v>
      </c>
      <c r="DC17">
        <f t="shared" si="1"/>
        <v>54</v>
      </c>
      <c r="DD17">
        <f t="shared" si="1"/>
        <v>927</v>
      </c>
      <c r="DE17">
        <f t="shared" si="1"/>
        <v>33</v>
      </c>
      <c r="DF17" s="4">
        <f t="shared" si="1"/>
        <v>1014</v>
      </c>
      <c r="DG17">
        <f t="shared" si="1"/>
        <v>10</v>
      </c>
      <c r="DH17" s="4">
        <f t="shared" si="1"/>
        <v>10</v>
      </c>
      <c r="DI17">
        <f t="shared" si="1"/>
        <v>160</v>
      </c>
      <c r="DJ17">
        <f t="shared" si="1"/>
        <v>60</v>
      </c>
      <c r="DK17">
        <f t="shared" si="1"/>
        <v>156</v>
      </c>
      <c r="DL17">
        <f t="shared" si="1"/>
        <v>22</v>
      </c>
      <c r="DM17" s="11">
        <f t="shared" si="1"/>
        <v>398</v>
      </c>
      <c r="DN17">
        <f t="shared" si="1"/>
        <v>1</v>
      </c>
      <c r="DO17">
        <f t="shared" si="1"/>
        <v>1050</v>
      </c>
      <c r="DP17">
        <f t="shared" si="1"/>
        <v>2</v>
      </c>
      <c r="DQ17" s="4">
        <f t="shared" si="1"/>
        <v>1053</v>
      </c>
      <c r="DR17">
        <f t="shared" si="1"/>
        <v>74</v>
      </c>
      <c r="DS17">
        <f t="shared" si="1"/>
        <v>940</v>
      </c>
      <c r="DT17">
        <f t="shared" si="1"/>
        <v>38</v>
      </c>
      <c r="DU17" s="4">
        <f t="shared" si="1"/>
        <v>1052</v>
      </c>
      <c r="DV17">
        <f t="shared" si="1"/>
        <v>36</v>
      </c>
      <c r="DW17">
        <f t="shared" si="1"/>
        <v>4</v>
      </c>
      <c r="DX17" s="4">
        <f t="shared" si="1"/>
        <v>40</v>
      </c>
      <c r="DY17">
        <f t="shared" si="1"/>
        <v>131</v>
      </c>
      <c r="DZ17">
        <f t="shared" si="1"/>
        <v>20</v>
      </c>
      <c r="EA17">
        <f t="shared" si="1"/>
        <v>142</v>
      </c>
      <c r="EB17">
        <f t="shared" si="1"/>
        <v>10</v>
      </c>
      <c r="EC17">
        <f t="shared" si="1"/>
        <v>303</v>
      </c>
    </row>
    <row r="19" spans="1:133" x14ac:dyDescent="0.3">
      <c r="A19" s="9" t="s">
        <v>134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</sheetData>
  <pageMargins left="0.57999999999999996" right="0.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3</vt:i4>
      </vt:variant>
    </vt:vector>
  </HeadingPairs>
  <TitlesOfParts>
    <vt:vector size="7" baseType="lpstr">
      <vt:lpstr>Su 1-6</vt:lpstr>
      <vt:lpstr>Su 7-9</vt:lpstr>
      <vt:lpstr>Ru 1-6</vt:lpstr>
      <vt:lpstr>Ru 7-9</vt:lpstr>
      <vt:lpstr>'Ru 7-9'!Tulostusotsikot</vt:lpstr>
      <vt:lpstr>'Su 1-6'!Tulostusotsikot</vt:lpstr>
      <vt:lpstr>'Su 7-9'!Tulostusotsikot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Helsingin kaupungin peruskoulujen kielivalinnat vuodesta 2012 alkaen</dc:title>
  <dc:creator>halmetu</dc:creator>
  <cp:lastModifiedBy>Voipio Kaisa</cp:lastModifiedBy>
  <cp:lastPrinted>2013-11-19T09:15:45Z</cp:lastPrinted>
  <dcterms:created xsi:type="dcterms:W3CDTF">2013-08-26T10:16:17Z</dcterms:created>
  <dcterms:modified xsi:type="dcterms:W3CDTF">2021-12-08T10:17:47Z</dcterms:modified>
</cp:coreProperties>
</file>