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els000561\wwwroot$\Tietokeskus\data\helsinki\Terveys\"/>
    </mc:Choice>
  </mc:AlternateContent>
  <bookViews>
    <workbookView xWindow="0" yWindow="0" windowWidth="23040" windowHeight="8904"/>
  </bookViews>
  <sheets>
    <sheet name="Sairastavuus-kansantindeks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<sst xmlns="http://schemas.openxmlformats.org/spreadsheetml/2006/main" count="58" uniqueCount="58">
  <si>
    <t>Alue</t>
  </si>
  <si>
    <t>SAIRASTAVUUSINDEKSI</t>
  </si>
  <si>
    <t>Kuolleisuusindeksi</t>
  </si>
  <si>
    <t>Työkyvyttömyysindeksi</t>
  </si>
  <si>
    <t>Lääkekorvausoikeusindeksi</t>
  </si>
  <si>
    <t>KANSANTAUTI-INDEKSI</t>
  </si>
  <si>
    <t>Väestö 31.12.2019</t>
  </si>
  <si>
    <t>KOKO SUOMI</t>
  </si>
  <si>
    <t>HELSINKI</t>
  </si>
  <si>
    <t>1 ETELÄINEN SUURPIIRI</t>
  </si>
  <si>
    <t>Vironniemi</t>
  </si>
  <si>
    <t>Ullanlinna</t>
  </si>
  <si>
    <t>Kampinmalmi</t>
  </si>
  <si>
    <t>Taka-Töölö</t>
  </si>
  <si>
    <t>Lauttasaari</t>
  </si>
  <si>
    <t>2 LÄNTINEN SUURPIIRI</t>
  </si>
  <si>
    <t>Reijola</t>
  </si>
  <si>
    <t>Munkkiniemi</t>
  </si>
  <si>
    <t>Haaga</t>
  </si>
  <si>
    <t>Pitäjänmäki</t>
  </si>
  <si>
    <t>Kaarela</t>
  </si>
  <si>
    <t>3 KESKINEN SUURPIIRI</t>
  </si>
  <si>
    <t>Kallio</t>
  </si>
  <si>
    <t>Alppiharju</t>
  </si>
  <si>
    <t>Vallila</t>
  </si>
  <si>
    <t>Pasila</t>
  </si>
  <si>
    <t>Vanhakaupunki</t>
  </si>
  <si>
    <t>4 POHJOINEN SUURPIIRI</t>
  </si>
  <si>
    <t>Maunula</t>
  </si>
  <si>
    <t>Länsi-Pakila</t>
  </si>
  <si>
    <t>Tuomarinkylä</t>
  </si>
  <si>
    <t>Oulunkylä</t>
  </si>
  <si>
    <t>Itä-Pakila</t>
  </si>
  <si>
    <t>5 KOILLINEN SUURPIIRI</t>
  </si>
  <si>
    <t>Latokartano</t>
  </si>
  <si>
    <t>Pukinmäki</t>
  </si>
  <si>
    <t>Malmi</t>
  </si>
  <si>
    <t>Suutarila</t>
  </si>
  <si>
    <t>Puistola</t>
  </si>
  <si>
    <t>Jakomäki</t>
  </si>
  <si>
    <t>6 KAAKKOINEN SUURPIIRI</t>
  </si>
  <si>
    <t>Kulosaari</t>
  </si>
  <si>
    <t>Herttoniemi</t>
  </si>
  <si>
    <t>Laajasalo</t>
  </si>
  <si>
    <t>7 ITÄINEN SUURIPIIRI</t>
  </si>
  <si>
    <t>Vartiokylä</t>
  </si>
  <si>
    <t>Myllypuro</t>
  </si>
  <si>
    <t>Mellunkylä</t>
  </si>
  <si>
    <t>Vuosaari</t>
  </si>
  <si>
    <t>Lähdeaineisto: Kela</t>
  </si>
  <si>
    <t>Sairastavuusindeksistä:</t>
  </si>
  <si>
    <t xml:space="preserve">Indikaattori ilmaisee jokaiselle Suomen kunnalle lasketun indeksin avulla, miten tervettä tai sairasta väestö on suhteessa koko maan väestön keskiarvoon (= 100). </t>
  </si>
  <si>
    <t>Luku ilmoitetaan ikävakioituna.</t>
  </si>
  <si>
    <t xml:space="preserve">Sairastavuusindeksi perustuu kolmeen rekisterimuuttujaan: kuolleisuuteen, työkyvyttömyyseläkkeellä olevien osuuteen työikäisistä ja erityiskorvattaviin lääkkeisiin oikeutettujen osuuteen väestöstä. </t>
  </si>
  <si>
    <t>Niistä kukin on suhteutettu erikseen maan väestön keskiarvoon. Lopullinen sairastavuusindeksi on kolmen osaindeksin keskiarvo.</t>
  </si>
  <si>
    <t xml:space="preserve">Kansantauti-indeksiin lasketaan mukaan seitsemän suurinta erityiskorvattavaan lääkehoitoon oikeuttavaa sairautta. Nämä ovat astma, diabetes, nivelreuma, psykoosit, sepelvaltimotauti, sydämen vajaatoiminta ja verenpainetauti. </t>
  </si>
  <si>
    <t xml:space="preserve">Näille jokaiselle on laskettu indeksi ja suhteutettu se koko maan keskiarvoon. Kansantauti-indeksi on näiden seitsemän indeksin painottamaton keskiarvo. </t>
  </si>
  <si>
    <t>Taulukko. Ikävakioitu sairastavuus-, kuolleisuus-, työkyvyttömyys-, ja lääkekorvausindeksi sekä kansantauti-indeksi Helsingissä ja sen suur- ja peruspiireillä vuonna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</si>
</sst>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2" fillId="0" borderId="0" xfId="0" applyFont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right" wrapText="1"/>
    </xf>
    <xf numFmtId="3" fontId="5" fillId="2" borderId="0" xfId="0" applyNumberFormat="1" applyFont="1" applyFill="1"/>
    <xf numFmtId="0" fontId="1" fillId="3" borderId="0" xfId="0" applyFont="1" applyFill="1" applyBorder="1"/>
    <xf numFmtId="1" fontId="1" fillId="3" borderId="0" xfId="0" applyNumberFormat="1" applyFont="1" applyFill="1"/>
    <xf numFmtId="0" fontId="1" fillId="3" borderId="0" xfId="0" applyFont="1" applyFill="1" applyAlignment="1">
      <alignment vertical="center" wrapText="1"/>
    </xf>
    <xf numFmtId="1" fontId="4" fillId="3" borderId="0" xfId="0" applyNumberFormat="1" applyFont="1" applyFill="1"/>
    <xf numFmtId="3" fontId="1" fillId="3" borderId="0" xfId="0" applyNumberFormat="1" applyFont="1" applyFill="1" applyAlignment="1" applyProtection="1">
      <alignment horizontal="right"/>
      <protection locked="0"/>
    </xf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 applyFill="1"/>
    <xf numFmtId="1" fontId="1" fillId="0" borderId="0" xfId="0" applyNumberFormat="1" applyFont="1"/>
    <xf numFmtId="0" fontId="1" fillId="0" borderId="0" xfId="0" applyFont="1" applyAlignment="1">
      <alignment vertical="center" wrapText="1"/>
    </xf>
    <xf numFmtId="1" fontId="4" fillId="0" borderId="0" xfId="0" applyNumberFormat="1" applyFont="1"/>
    <xf numFmtId="3" fontId="1" fillId="0" borderId="0" xfId="0" applyNumberFormat="1" applyFont="1" applyAlignment="1" applyProtection="1">
      <alignment horizontal="right"/>
      <protection locked="0"/>
    </xf>
    <xf numFmtId="0" fontId="2" fillId="0" borderId="0" xfId="0" applyFont="1" applyFill="1" applyBorder="1"/>
    <xf numFmtId="1" fontId="2" fillId="0" borderId="0" xfId="0" applyNumberFormat="1" applyFont="1"/>
    <xf numFmtId="0" fontId="2" fillId="0" borderId="0" xfId="0" applyFont="1" applyAlignment="1">
      <alignment vertical="center" wrapText="1"/>
    </xf>
    <xf numFmtId="1" fontId="3" fillId="0" borderId="0" xfId="0" applyNumberFormat="1" applyFont="1"/>
    <xf numFmtId="3" fontId="2" fillId="0" borderId="0" xfId="0" applyNumberFormat="1" applyFont="1" applyAlignment="1" applyProtection="1">
      <alignment horizontal="right"/>
      <protection locked="0"/>
    </xf>
    <xf numFmtId="0" fontId="2" fillId="0" borderId="0" xfId="0" applyFont="1" applyBorder="1"/>
    <xf numFmtId="0" fontId="1" fillId="0" borderId="0" xfId="0" applyFont="1" applyAlignment="1"/>
    <xf numFmtId="0" fontId="2" fillId="0" borderId="0" xfId="0" applyFont="1" applyAlignment="1"/>
    <xf numFmtId="0" fontId="2" fillId="0" borderId="0" xfId="0" applyNumberFormat="1" applyFont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zoomScale="90" zoomScaleNormal="90" workbookViewId="0">
      <pane ySplit="2" topLeftCell="A3" activePane="bottomLeft" state="frozen"/>
      <selection pane="bottomLeft" activeCell="A4" sqref="A4"/>
    </sheetView>
  </sheetViews>
  <sheetFormatPr defaultRowHeight="13.8" x14ac:dyDescent="0.25"/>
  <cols>
    <col min="1" max="1" width="28.21875" style="2" customWidth="1"/>
    <col min="2" max="2" width="26.109375" style="2" customWidth="1"/>
    <col min="3" max="3" width="18.109375" style="2" customWidth="1"/>
    <col min="4" max="4" width="21.88671875" style="2" customWidth="1"/>
    <col min="5" max="5" width="25.33203125" style="2" customWidth="1"/>
    <col min="6" max="6" width="25.21875" style="3" customWidth="1"/>
    <col min="7" max="7" width="19.44140625" style="2" customWidth="1"/>
    <col min="8" max="11" width="8.88671875" style="2"/>
    <col min="12" max="12" width="24.109375" style="2" bestFit="1" customWidth="1"/>
    <col min="13" max="16384" width="8.88671875" style="2"/>
  </cols>
  <sheetData>
    <row r="1" spans="1:14" x14ac:dyDescent="0.25">
      <c r="A1" s="1" t="s">
        <v>57</v>
      </c>
    </row>
    <row r="2" spans="1:14" ht="27.6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7" t="s">
        <v>6</v>
      </c>
    </row>
    <row r="3" spans="1:14" s="1" customFormat="1" x14ac:dyDescent="0.25">
      <c r="A3" s="8" t="s">
        <v>7</v>
      </c>
      <c r="B3" s="9">
        <v>100</v>
      </c>
      <c r="C3" s="9">
        <v>100</v>
      </c>
      <c r="D3" s="9">
        <v>100</v>
      </c>
      <c r="E3" s="9">
        <v>100</v>
      </c>
      <c r="F3" s="10">
        <v>100</v>
      </c>
      <c r="G3" s="11">
        <v>5525292</v>
      </c>
    </row>
    <row r="4" spans="1:14" s="1" customFormat="1" x14ac:dyDescent="0.25">
      <c r="A4" s="12" t="s">
        <v>8</v>
      </c>
      <c r="B4" s="13">
        <f t="shared" ref="B4:B44" si="0">AVERAGE(C4:E4)</f>
        <v>86.666666666666671</v>
      </c>
      <c r="C4" s="14">
        <v>99</v>
      </c>
      <c r="D4" s="14">
        <v>74</v>
      </c>
      <c r="E4" s="14">
        <v>87</v>
      </c>
      <c r="F4" s="15">
        <v>79.950225628184128</v>
      </c>
      <c r="G4" s="16">
        <v>653835</v>
      </c>
      <c r="I4" s="17"/>
      <c r="M4" s="18"/>
    </row>
    <row r="5" spans="1:14" s="1" customFormat="1" x14ac:dyDescent="0.25">
      <c r="A5" s="19" t="s">
        <v>9</v>
      </c>
      <c r="B5" s="20">
        <f t="shared" si="0"/>
        <v>70.666666666666671</v>
      </c>
      <c r="C5" s="21">
        <v>78</v>
      </c>
      <c r="D5" s="21">
        <v>48</v>
      </c>
      <c r="E5" s="21">
        <v>86</v>
      </c>
      <c r="F5" s="22">
        <v>64.813795709220514</v>
      </c>
      <c r="G5" s="23">
        <v>119515</v>
      </c>
      <c r="I5" s="19"/>
      <c r="L5" s="17"/>
      <c r="M5" s="20"/>
      <c r="N5" s="20"/>
    </row>
    <row r="6" spans="1:14" x14ac:dyDescent="0.25">
      <c r="A6" s="24" t="s">
        <v>10</v>
      </c>
      <c r="B6" s="25">
        <f t="shared" si="0"/>
        <v>59</v>
      </c>
      <c r="C6" s="26">
        <v>74</v>
      </c>
      <c r="D6" s="26">
        <v>33</v>
      </c>
      <c r="E6" s="26">
        <v>70</v>
      </c>
      <c r="F6" s="27">
        <v>54.754893117183144</v>
      </c>
      <c r="G6" s="28">
        <v>12957</v>
      </c>
      <c r="I6" s="24"/>
      <c r="L6" s="29"/>
      <c r="M6" s="25"/>
      <c r="N6" s="25"/>
    </row>
    <row r="7" spans="1:14" x14ac:dyDescent="0.25">
      <c r="A7" s="29" t="s">
        <v>11</v>
      </c>
      <c r="B7" s="25">
        <f t="shared" si="0"/>
        <v>64</v>
      </c>
      <c r="C7" s="26">
        <v>78</v>
      </c>
      <c r="D7" s="26">
        <v>37</v>
      </c>
      <c r="E7" s="26">
        <v>77</v>
      </c>
      <c r="F7" s="27">
        <v>59.98657673202397</v>
      </c>
      <c r="G7" s="28">
        <v>24643</v>
      </c>
      <c r="I7" s="29"/>
      <c r="M7" s="25"/>
      <c r="N7" s="25"/>
    </row>
    <row r="8" spans="1:14" x14ac:dyDescent="0.25">
      <c r="A8" s="2" t="s">
        <v>12</v>
      </c>
      <c r="B8" s="25">
        <f t="shared" si="0"/>
        <v>71.666666666666671</v>
      </c>
      <c r="C8" s="26">
        <v>74</v>
      </c>
      <c r="D8" s="26">
        <v>61</v>
      </c>
      <c r="E8" s="26">
        <v>80</v>
      </c>
      <c r="F8" s="27">
        <v>69.951887937132213</v>
      </c>
      <c r="G8" s="28">
        <v>41714</v>
      </c>
      <c r="M8" s="25"/>
      <c r="N8" s="25"/>
    </row>
    <row r="9" spans="1:14" x14ac:dyDescent="0.25">
      <c r="A9" s="2" t="s">
        <v>13</v>
      </c>
      <c r="B9" s="25">
        <f t="shared" si="0"/>
        <v>80.666666666666671</v>
      </c>
      <c r="C9" s="26">
        <v>97</v>
      </c>
      <c r="D9" s="26">
        <v>60</v>
      </c>
      <c r="E9" s="26">
        <v>85</v>
      </c>
      <c r="F9" s="27">
        <v>72.605772472516335</v>
      </c>
      <c r="G9" s="28">
        <v>15734</v>
      </c>
      <c r="M9" s="25"/>
      <c r="N9" s="25"/>
    </row>
    <row r="10" spans="1:14" x14ac:dyDescent="0.25">
      <c r="A10" s="2" t="s">
        <v>14</v>
      </c>
      <c r="B10" s="25">
        <f t="shared" si="0"/>
        <v>63</v>
      </c>
      <c r="C10" s="26">
        <v>73</v>
      </c>
      <c r="D10" s="26">
        <v>38</v>
      </c>
      <c r="E10" s="26">
        <v>78</v>
      </c>
      <c r="F10" s="27">
        <v>61.766890986953548</v>
      </c>
      <c r="G10" s="28">
        <v>24467</v>
      </c>
      <c r="M10" s="25"/>
      <c r="N10" s="25"/>
    </row>
    <row r="11" spans="1:14" s="1" customFormat="1" x14ac:dyDescent="0.25">
      <c r="A11" s="1" t="s">
        <v>15</v>
      </c>
      <c r="B11" s="20">
        <f t="shared" si="0"/>
        <v>85.666666666666671</v>
      </c>
      <c r="C11" s="21">
        <v>93</v>
      </c>
      <c r="D11" s="21">
        <v>76</v>
      </c>
      <c r="E11" s="21">
        <v>88</v>
      </c>
      <c r="F11" s="22">
        <v>83.232901628904983</v>
      </c>
      <c r="G11" s="23">
        <v>111890</v>
      </c>
      <c r="M11" s="20"/>
      <c r="N11" s="20"/>
    </row>
    <row r="12" spans="1:14" x14ac:dyDescent="0.25">
      <c r="A12" s="2" t="s">
        <v>16</v>
      </c>
      <c r="B12" s="25">
        <f t="shared" si="0"/>
        <v>87</v>
      </c>
      <c r="C12" s="26">
        <v>100</v>
      </c>
      <c r="D12" s="26">
        <v>77</v>
      </c>
      <c r="E12" s="26">
        <v>84</v>
      </c>
      <c r="F12" s="27">
        <v>77.054458346664561</v>
      </c>
      <c r="G12" s="28">
        <v>17540</v>
      </c>
      <c r="M12" s="25"/>
      <c r="N12" s="25"/>
    </row>
    <row r="13" spans="1:14" x14ac:dyDescent="0.25">
      <c r="A13" s="2" t="s">
        <v>17</v>
      </c>
      <c r="B13" s="25">
        <f t="shared" si="0"/>
        <v>77.666666666666671</v>
      </c>
      <c r="C13" s="26">
        <v>77</v>
      </c>
      <c r="D13" s="26">
        <v>68</v>
      </c>
      <c r="E13" s="26">
        <v>88</v>
      </c>
      <c r="F13" s="27">
        <v>79.255445248307339</v>
      </c>
      <c r="G13" s="28">
        <v>18245</v>
      </c>
      <c r="M13" s="25"/>
      <c r="N13" s="25"/>
    </row>
    <row r="14" spans="1:14" x14ac:dyDescent="0.25">
      <c r="A14" s="2" t="s">
        <v>18</v>
      </c>
      <c r="B14" s="25">
        <f t="shared" si="0"/>
        <v>84.666666666666671</v>
      </c>
      <c r="C14" s="26">
        <v>106</v>
      </c>
      <c r="D14" s="26">
        <v>65</v>
      </c>
      <c r="E14" s="26">
        <v>83</v>
      </c>
      <c r="F14" s="27">
        <v>79.486304576843608</v>
      </c>
      <c r="G14" s="28">
        <v>27641</v>
      </c>
      <c r="M14" s="25"/>
      <c r="N14" s="25"/>
    </row>
    <row r="15" spans="1:14" x14ac:dyDescent="0.25">
      <c r="A15" s="2" t="s">
        <v>19</v>
      </c>
      <c r="B15" s="25">
        <f t="shared" si="0"/>
        <v>87.333333333333329</v>
      </c>
      <c r="C15" s="26">
        <v>83</v>
      </c>
      <c r="D15" s="26">
        <v>85</v>
      </c>
      <c r="E15" s="26">
        <v>94</v>
      </c>
      <c r="F15" s="27">
        <v>88.992478776879807</v>
      </c>
      <c r="G15" s="28">
        <v>18478</v>
      </c>
      <c r="M15" s="25"/>
      <c r="N15" s="25"/>
    </row>
    <row r="16" spans="1:14" x14ac:dyDescent="0.25">
      <c r="A16" s="2" t="s">
        <v>20</v>
      </c>
      <c r="B16" s="25">
        <f t="shared" si="0"/>
        <v>90.333333333333329</v>
      </c>
      <c r="C16" s="26">
        <v>93</v>
      </c>
      <c r="D16" s="26">
        <v>85</v>
      </c>
      <c r="E16" s="26">
        <v>93</v>
      </c>
      <c r="F16" s="27">
        <v>92.101913488104984</v>
      </c>
      <c r="G16" s="28">
        <v>29986</v>
      </c>
      <c r="M16" s="25"/>
      <c r="N16" s="25"/>
    </row>
    <row r="17" spans="1:14" s="1" customFormat="1" x14ac:dyDescent="0.25">
      <c r="A17" s="1" t="s">
        <v>21</v>
      </c>
      <c r="B17" s="20">
        <f t="shared" si="0"/>
        <v>97</v>
      </c>
      <c r="C17" s="21">
        <v>113</v>
      </c>
      <c r="D17" s="21">
        <v>87</v>
      </c>
      <c r="E17" s="21">
        <v>91</v>
      </c>
      <c r="F17" s="22">
        <v>87.046127593246496</v>
      </c>
      <c r="G17" s="23">
        <v>94793</v>
      </c>
      <c r="M17" s="20"/>
      <c r="N17" s="20"/>
    </row>
    <row r="18" spans="1:14" x14ac:dyDescent="0.25">
      <c r="A18" s="2" t="s">
        <v>22</v>
      </c>
      <c r="B18" s="25">
        <f t="shared" si="0"/>
        <v>100.33333333333333</v>
      </c>
      <c r="C18" s="26">
        <v>104</v>
      </c>
      <c r="D18" s="26">
        <v>97</v>
      </c>
      <c r="E18" s="26">
        <v>100</v>
      </c>
      <c r="F18" s="27">
        <v>96.619166219564576</v>
      </c>
      <c r="G18" s="28">
        <v>31188</v>
      </c>
      <c r="M18" s="25"/>
      <c r="N18" s="25"/>
    </row>
    <row r="19" spans="1:14" x14ac:dyDescent="0.25">
      <c r="A19" s="2" t="s">
        <v>23</v>
      </c>
      <c r="B19" s="25">
        <f t="shared" si="0"/>
        <v>97.333333333333329</v>
      </c>
      <c r="C19" s="26">
        <v>125</v>
      </c>
      <c r="D19" s="26">
        <v>92</v>
      </c>
      <c r="E19" s="26">
        <v>75</v>
      </c>
      <c r="F19" s="27">
        <v>76.021737326055359</v>
      </c>
      <c r="G19" s="28">
        <v>12041</v>
      </c>
      <c r="M19" s="25"/>
      <c r="N19" s="25"/>
    </row>
    <row r="20" spans="1:14" x14ac:dyDescent="0.25">
      <c r="A20" s="2" t="s">
        <v>24</v>
      </c>
      <c r="B20" s="25">
        <f t="shared" si="0"/>
        <v>80.666666666666671</v>
      </c>
      <c r="C20" s="26">
        <v>114</v>
      </c>
      <c r="D20" s="26">
        <v>58</v>
      </c>
      <c r="E20" s="26">
        <v>70</v>
      </c>
      <c r="F20" s="27">
        <v>69.106687498369055</v>
      </c>
      <c r="G20" s="28">
        <v>16868</v>
      </c>
      <c r="M20" s="25"/>
      <c r="N20" s="25"/>
    </row>
    <row r="21" spans="1:14" x14ac:dyDescent="0.25">
      <c r="A21" s="2" t="s">
        <v>25</v>
      </c>
      <c r="B21" s="25">
        <f t="shared" si="0"/>
        <v>111.33333333333333</v>
      </c>
      <c r="C21" s="26">
        <v>105</v>
      </c>
      <c r="D21" s="26">
        <v>114</v>
      </c>
      <c r="E21" s="26">
        <v>115</v>
      </c>
      <c r="F21" s="27">
        <v>106.2987856004187</v>
      </c>
      <c r="G21" s="28">
        <v>9537</v>
      </c>
      <c r="M21" s="25"/>
      <c r="N21" s="25"/>
    </row>
    <row r="22" spans="1:14" x14ac:dyDescent="0.25">
      <c r="A22" s="2" t="s">
        <v>26</v>
      </c>
      <c r="B22" s="25">
        <f t="shared" si="0"/>
        <v>98.666666666666671</v>
      </c>
      <c r="C22" s="26">
        <v>119</v>
      </c>
      <c r="D22" s="26">
        <v>84</v>
      </c>
      <c r="E22" s="26">
        <v>93</v>
      </c>
      <c r="F22" s="27">
        <v>84.900523755275998</v>
      </c>
      <c r="G22" s="28">
        <v>25159</v>
      </c>
      <c r="M22" s="25"/>
      <c r="N22" s="25"/>
    </row>
    <row r="23" spans="1:14" s="1" customFormat="1" x14ac:dyDescent="0.25">
      <c r="A23" s="1" t="s">
        <v>27</v>
      </c>
      <c r="B23" s="20">
        <f t="shared" si="0"/>
        <v>78</v>
      </c>
      <c r="C23" s="21">
        <v>84</v>
      </c>
      <c r="D23" s="21">
        <v>63</v>
      </c>
      <c r="E23" s="21">
        <v>87</v>
      </c>
      <c r="F23" s="22">
        <v>76.386412760425387</v>
      </c>
      <c r="G23" s="23">
        <v>43340</v>
      </c>
      <c r="M23" s="20"/>
      <c r="N23" s="20"/>
    </row>
    <row r="24" spans="1:14" x14ac:dyDescent="0.25">
      <c r="A24" s="2" t="s">
        <v>28</v>
      </c>
      <c r="B24" s="25">
        <f t="shared" si="0"/>
        <v>109</v>
      </c>
      <c r="C24" s="26">
        <v>100</v>
      </c>
      <c r="D24" s="26">
        <v>111</v>
      </c>
      <c r="E24" s="26">
        <v>116</v>
      </c>
      <c r="F24" s="27">
        <v>115.24362642997758</v>
      </c>
      <c r="G24" s="28">
        <v>9034</v>
      </c>
      <c r="M24" s="25"/>
      <c r="N24" s="25"/>
    </row>
    <row r="25" spans="1:14" x14ac:dyDescent="0.25">
      <c r="A25" s="2" t="s">
        <v>29</v>
      </c>
      <c r="B25" s="25">
        <f t="shared" si="0"/>
        <v>61.666666666666664</v>
      </c>
      <c r="C25" s="26">
        <v>64</v>
      </c>
      <c r="D25" s="26">
        <v>43</v>
      </c>
      <c r="E25" s="26">
        <v>78</v>
      </c>
      <c r="F25" s="27">
        <v>61.340788374226079</v>
      </c>
      <c r="G25" s="28">
        <v>7008</v>
      </c>
      <c r="M25" s="25"/>
      <c r="N25" s="25"/>
    </row>
    <row r="26" spans="1:14" x14ac:dyDescent="0.25">
      <c r="A26" s="2" t="s">
        <v>30</v>
      </c>
      <c r="B26" s="25">
        <f t="shared" si="0"/>
        <v>62.333333333333336</v>
      </c>
      <c r="C26" s="26">
        <v>67</v>
      </c>
      <c r="D26" s="26">
        <v>35</v>
      </c>
      <c r="E26" s="26">
        <v>85</v>
      </c>
      <c r="F26" s="27">
        <v>62.60469480842859</v>
      </c>
      <c r="G26" s="28">
        <v>8718</v>
      </c>
      <c r="M26" s="25"/>
      <c r="N26" s="25"/>
    </row>
    <row r="27" spans="1:14" x14ac:dyDescent="0.25">
      <c r="A27" s="2" t="s">
        <v>31</v>
      </c>
      <c r="B27" s="25">
        <f t="shared" si="0"/>
        <v>78.333333333333329</v>
      </c>
      <c r="C27" s="26">
        <v>96</v>
      </c>
      <c r="D27" s="26">
        <v>64</v>
      </c>
      <c r="E27" s="26">
        <v>75</v>
      </c>
      <c r="F27" s="27">
        <v>67.215576994550432</v>
      </c>
      <c r="G27" s="28">
        <v>14903</v>
      </c>
      <c r="M27" s="25"/>
      <c r="N27" s="25"/>
    </row>
    <row r="28" spans="1:14" x14ac:dyDescent="0.25">
      <c r="A28" s="2" t="s">
        <v>32</v>
      </c>
      <c r="B28" s="25">
        <f t="shared" si="0"/>
        <v>74</v>
      </c>
      <c r="C28" s="26">
        <v>87</v>
      </c>
      <c r="D28" s="26">
        <v>50</v>
      </c>
      <c r="E28" s="26">
        <v>85</v>
      </c>
      <c r="F28" s="27">
        <v>73.062384306923832</v>
      </c>
      <c r="G28" s="28">
        <v>3677</v>
      </c>
      <c r="M28" s="25"/>
      <c r="N28" s="25"/>
    </row>
    <row r="29" spans="1:14" s="1" customFormat="1" x14ac:dyDescent="0.25">
      <c r="A29" s="1" t="s">
        <v>33</v>
      </c>
      <c r="B29" s="20">
        <f t="shared" si="0"/>
        <v>91.666666666666671</v>
      </c>
      <c r="C29" s="21">
        <v>106</v>
      </c>
      <c r="D29" s="21">
        <v>77</v>
      </c>
      <c r="E29" s="21">
        <v>92</v>
      </c>
      <c r="F29" s="22">
        <v>87.785837496231139</v>
      </c>
      <c r="G29" s="23">
        <v>100534</v>
      </c>
      <c r="M29" s="20"/>
      <c r="N29" s="20"/>
    </row>
    <row r="30" spans="1:14" x14ac:dyDescent="0.25">
      <c r="A30" s="2" t="s">
        <v>34</v>
      </c>
      <c r="B30" s="25">
        <f t="shared" si="0"/>
        <v>86.333333333333329</v>
      </c>
      <c r="C30" s="26">
        <v>97</v>
      </c>
      <c r="D30" s="26">
        <v>77</v>
      </c>
      <c r="E30" s="26">
        <v>85</v>
      </c>
      <c r="F30" s="27">
        <v>81.370776737876938</v>
      </c>
      <c r="G30" s="28">
        <v>25116</v>
      </c>
      <c r="M30" s="25"/>
      <c r="N30" s="25"/>
    </row>
    <row r="31" spans="1:14" x14ac:dyDescent="0.25">
      <c r="A31" s="2" t="s">
        <v>35</v>
      </c>
      <c r="B31" s="25">
        <f t="shared" si="0"/>
        <v>101.33333333333333</v>
      </c>
      <c r="C31" s="26">
        <v>123</v>
      </c>
      <c r="D31" s="26">
        <v>89</v>
      </c>
      <c r="E31" s="26">
        <v>92</v>
      </c>
      <c r="F31" s="27">
        <v>87.549714327218638</v>
      </c>
      <c r="G31" s="28">
        <v>8715</v>
      </c>
      <c r="M31" s="25"/>
      <c r="N31" s="25"/>
    </row>
    <row r="32" spans="1:14" x14ac:dyDescent="0.25">
      <c r="A32" s="2" t="s">
        <v>36</v>
      </c>
      <c r="B32" s="25">
        <f t="shared" si="0"/>
        <v>99.666666666666671</v>
      </c>
      <c r="C32" s="26">
        <v>110</v>
      </c>
      <c r="D32" s="26">
        <v>86</v>
      </c>
      <c r="E32" s="26">
        <v>103</v>
      </c>
      <c r="F32" s="27">
        <v>100.36459916009088</v>
      </c>
      <c r="G32" s="28">
        <v>29101</v>
      </c>
      <c r="M32" s="25"/>
      <c r="N32" s="25"/>
    </row>
    <row r="33" spans="1:14" x14ac:dyDescent="0.25">
      <c r="A33" s="2" t="s">
        <v>37</v>
      </c>
      <c r="B33" s="25">
        <f t="shared" si="0"/>
        <v>78.666666666666671</v>
      </c>
      <c r="C33" s="26">
        <v>87</v>
      </c>
      <c r="D33" s="26">
        <v>63</v>
      </c>
      <c r="E33" s="26">
        <v>86</v>
      </c>
      <c r="F33" s="27">
        <v>83.99627172667202</v>
      </c>
      <c r="G33" s="28">
        <v>11608</v>
      </c>
      <c r="M33" s="25"/>
      <c r="N33" s="25"/>
    </row>
    <row r="34" spans="1:14" x14ac:dyDescent="0.25">
      <c r="A34" s="2" t="s">
        <v>38</v>
      </c>
      <c r="B34" s="25">
        <f t="shared" si="0"/>
        <v>78.666666666666671</v>
      </c>
      <c r="C34" s="26">
        <v>109</v>
      </c>
      <c r="D34" s="26">
        <v>51</v>
      </c>
      <c r="E34" s="26">
        <v>76</v>
      </c>
      <c r="F34" s="27">
        <v>71.471720071544482</v>
      </c>
      <c r="G34" s="28">
        <v>20369</v>
      </c>
      <c r="M34" s="25"/>
      <c r="N34" s="25"/>
    </row>
    <row r="35" spans="1:14" x14ac:dyDescent="0.25">
      <c r="A35" s="2" t="s">
        <v>39</v>
      </c>
      <c r="B35" s="25">
        <f t="shared" si="0"/>
        <v>137</v>
      </c>
      <c r="C35" s="26">
        <v>131</v>
      </c>
      <c r="D35" s="26">
        <v>158</v>
      </c>
      <c r="E35" s="26">
        <v>122</v>
      </c>
      <c r="F35" s="27">
        <v>115.03207709848998</v>
      </c>
      <c r="G35" s="28">
        <v>5625</v>
      </c>
      <c r="M35" s="25"/>
      <c r="N35" s="25"/>
    </row>
    <row r="36" spans="1:14" s="1" customFormat="1" x14ac:dyDescent="0.25">
      <c r="A36" s="1" t="s">
        <v>40</v>
      </c>
      <c r="B36" s="20">
        <f t="shared" si="0"/>
        <v>83</v>
      </c>
      <c r="C36" s="21">
        <v>92</v>
      </c>
      <c r="D36" s="21">
        <v>70</v>
      </c>
      <c r="E36" s="21">
        <v>87</v>
      </c>
      <c r="F36" s="22">
        <v>78.36554069800782</v>
      </c>
      <c r="G36" s="23">
        <v>54250</v>
      </c>
      <c r="M36" s="20"/>
      <c r="N36" s="20"/>
    </row>
    <row r="37" spans="1:14" x14ac:dyDescent="0.25">
      <c r="A37" s="2" t="s">
        <v>41</v>
      </c>
      <c r="B37" s="25">
        <f t="shared" si="0"/>
        <v>55.333333333333336</v>
      </c>
      <c r="C37" s="26">
        <v>63</v>
      </c>
      <c r="D37" s="26">
        <v>35</v>
      </c>
      <c r="E37" s="26">
        <v>68</v>
      </c>
      <c r="F37" s="27">
        <v>54.779706653722656</v>
      </c>
      <c r="G37" s="28">
        <v>3990</v>
      </c>
      <c r="M37" s="25"/>
      <c r="N37" s="25"/>
    </row>
    <row r="38" spans="1:14" x14ac:dyDescent="0.25">
      <c r="A38" s="2" t="s">
        <v>42</v>
      </c>
      <c r="B38" s="25">
        <f t="shared" si="0"/>
        <v>90.666666666666671</v>
      </c>
      <c r="C38" s="26">
        <v>97</v>
      </c>
      <c r="D38" s="26">
        <v>82</v>
      </c>
      <c r="E38" s="26">
        <v>93</v>
      </c>
      <c r="F38" s="27">
        <v>86.136409709147486</v>
      </c>
      <c r="G38" s="28">
        <v>29843</v>
      </c>
    </row>
    <row r="39" spans="1:14" x14ac:dyDescent="0.25">
      <c r="A39" s="2" t="s">
        <v>43</v>
      </c>
      <c r="B39" s="25">
        <f t="shared" si="0"/>
        <v>78</v>
      </c>
      <c r="C39" s="26">
        <v>92</v>
      </c>
      <c r="D39" s="26">
        <v>58</v>
      </c>
      <c r="E39" s="26">
        <v>84</v>
      </c>
      <c r="F39" s="27">
        <v>72.593135844433021</v>
      </c>
      <c r="G39" s="28">
        <v>20417</v>
      </c>
      <c r="M39" s="25"/>
    </row>
    <row r="40" spans="1:14" s="1" customFormat="1" x14ac:dyDescent="0.25">
      <c r="A40" s="1" t="s">
        <v>44</v>
      </c>
      <c r="B40" s="20">
        <f t="shared" si="0"/>
        <v>94.666666666666671</v>
      </c>
      <c r="C40" s="21">
        <v>103</v>
      </c>
      <c r="D40" s="21">
        <v>91</v>
      </c>
      <c r="E40" s="21">
        <v>90</v>
      </c>
      <c r="F40" s="22">
        <v>86.040422065942167</v>
      </c>
      <c r="G40" s="23">
        <v>113001</v>
      </c>
      <c r="M40" s="20"/>
    </row>
    <row r="41" spans="1:14" x14ac:dyDescent="0.25">
      <c r="A41" s="2" t="s">
        <v>45</v>
      </c>
      <c r="B41" s="25">
        <f t="shared" si="0"/>
        <v>96.333333333333329</v>
      </c>
      <c r="C41" s="26">
        <v>117</v>
      </c>
      <c r="D41" s="26">
        <v>83</v>
      </c>
      <c r="E41" s="26">
        <v>89</v>
      </c>
      <c r="F41" s="27">
        <v>81.895109367646228</v>
      </c>
      <c r="G41" s="28">
        <v>22090</v>
      </c>
    </row>
    <row r="42" spans="1:14" x14ac:dyDescent="0.25">
      <c r="A42" s="2" t="s">
        <v>46</v>
      </c>
      <c r="B42" s="25">
        <f t="shared" si="0"/>
        <v>102.66666666666667</v>
      </c>
      <c r="C42" s="26">
        <v>101</v>
      </c>
      <c r="D42" s="26">
        <v>110</v>
      </c>
      <c r="E42" s="26">
        <v>97</v>
      </c>
      <c r="F42" s="27">
        <v>93.15782652694574</v>
      </c>
      <c r="G42" s="28">
        <v>12770</v>
      </c>
    </row>
    <row r="43" spans="1:14" x14ac:dyDescent="0.25">
      <c r="A43" s="2" t="s">
        <v>47</v>
      </c>
      <c r="B43" s="25">
        <f t="shared" si="0"/>
        <v>95</v>
      </c>
      <c r="C43" s="26">
        <v>108</v>
      </c>
      <c r="D43" s="26">
        <v>92</v>
      </c>
      <c r="E43" s="26">
        <v>85</v>
      </c>
      <c r="F43" s="27">
        <v>85.066584476042706</v>
      </c>
      <c r="G43" s="28">
        <v>39117</v>
      </c>
    </row>
    <row r="44" spans="1:14" x14ac:dyDescent="0.25">
      <c r="A44" s="2" t="s">
        <v>48</v>
      </c>
      <c r="B44" s="25">
        <f t="shared" si="0"/>
        <v>90.333333333333329</v>
      </c>
      <c r="C44" s="26">
        <v>88</v>
      </c>
      <c r="D44" s="26">
        <v>89</v>
      </c>
      <c r="E44" s="26">
        <v>94</v>
      </c>
      <c r="F44" s="27">
        <v>87.028296263336529</v>
      </c>
      <c r="G44" s="28">
        <v>39024</v>
      </c>
    </row>
    <row r="45" spans="1:14" x14ac:dyDescent="0.25">
      <c r="A45" s="4"/>
      <c r="G45" s="28"/>
    </row>
    <row r="46" spans="1:14" x14ac:dyDescent="0.25">
      <c r="A46" s="2" t="s">
        <v>49</v>
      </c>
      <c r="G46" s="28"/>
    </row>
    <row r="47" spans="1:14" x14ac:dyDescent="0.25">
      <c r="G47" s="28"/>
    </row>
    <row r="48" spans="1:14" x14ac:dyDescent="0.25">
      <c r="A48" s="30" t="s">
        <v>50</v>
      </c>
    </row>
    <row r="49" spans="1:1" x14ac:dyDescent="0.25">
      <c r="A49" s="31" t="s">
        <v>51</v>
      </c>
    </row>
    <row r="50" spans="1:1" x14ac:dyDescent="0.25">
      <c r="A50" s="32" t="s">
        <v>52</v>
      </c>
    </row>
    <row r="51" spans="1:1" x14ac:dyDescent="0.25">
      <c r="A51" s="32" t="s">
        <v>53</v>
      </c>
    </row>
    <row r="52" spans="1:1" x14ac:dyDescent="0.25">
      <c r="A52" s="31" t="s">
        <v>54</v>
      </c>
    </row>
    <row r="53" spans="1:1" x14ac:dyDescent="0.25">
      <c r="A53" s="2" t="s">
        <v>55</v>
      </c>
    </row>
    <row r="54" spans="1:1" x14ac:dyDescent="0.25">
      <c r="A54" s="2" t="s">
        <v>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Sairastavuus-kansantindeksi</vt:lpstr>
    </vt:vector>
  </TitlesOfParts>
  <Company>City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Mäki Netta</dc:creator>
  <cp:lastModifiedBy>Voipio Kaisa</cp:lastModifiedBy>
  <dcterms:created xsi:type="dcterms:W3CDTF">2021-02-11T12:15:09Z</dcterms:created>
  <dcterms:modified xsi:type="dcterms:W3CDTF">2021-02-12T08:21:23Z</dcterms:modified>
</cp:coreProperties>
</file>