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4385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U61" i="1" l="1"/>
  <c r="K25" i="1" l="1"/>
  <c r="K24" i="1"/>
  <c r="K20" i="1"/>
  <c r="K18" i="1"/>
  <c r="E5" i="1" l="1"/>
</calcChain>
</file>

<file path=xl/sharedStrings.xml><?xml version="1.0" encoding="utf-8"?>
<sst xmlns="http://schemas.openxmlformats.org/spreadsheetml/2006/main" count="100" uniqueCount="32">
  <si>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</si>
  <si>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</si>
  <si>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</si>
  <si>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</si>
  <si>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</si>
  <si>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</si>
  <si>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</si>
  <si>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</si>
  <si>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</si>
  <si>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</si>
  <si>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joulukuu</t>
  </si>
  <si>
    <t>marraskuu</t>
  </si>
  <si>
    <t>Kivenlahti</t>
  </si>
  <si>
    <t>Nöykkiö</t>
  </si>
  <si>
    <t>Soukka</t>
  </si>
  <si>
    <t>Kalajärvi</t>
  </si>
  <si>
    <t>Karhusuo</t>
  </si>
  <si>
    <t>Kauklahti</t>
  </si>
  <si>
    <t>Entresse</t>
  </si>
  <si>
    <t>Laaksolahti</t>
  </si>
  <si>
    <t>Viherlaakso</t>
  </si>
  <si>
    <t>Sello</t>
  </si>
  <si>
    <t>Haukilahti</t>
  </si>
  <si>
    <t>Laajalahti</t>
  </si>
  <si>
    <t>Tapiola</t>
  </si>
  <si>
    <t>Auto-osasto</t>
  </si>
  <si>
    <t>Kirjasto Omena</t>
  </si>
  <si>
    <t>Saunalahti</t>
  </si>
  <si>
    <t>Minikirjasto Aalto</t>
  </si>
  <si>
    <t>Kotipalvelu Taika</t>
  </si>
  <si>
    <t>Espoon sairaala</t>
  </si>
  <si>
    <t>Opinmäki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</si>
</sst>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204"/>
    </font>
    <font>
      <sz val="10"/>
      <name val="Arial"/>
      <family val="2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 applyProtection="0"/>
  </cellStyleXfs>
  <cellXfs count="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/>
    <xf numFmtId="0" fontId="0" fillId="0" borderId="0" xfId="0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Fill="1"/>
  </cellXfs>
  <cellStyles count="3">
    <cellStyle name="Normaali" xfId="0" builtinId="0"/>
    <cellStyle name="Normaali 2" xfId="1"/>
    <cellStyle name="Normal_Sheet1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4"/>
  <sheetViews>
    <sheetView tabSelected="1" workbookViewId="0">
      <pane ySplit="1" topLeftCell="A47" activePane="bottomLeft" state="frozen"/>
      <selection pane="bottomLeft" activeCell="W87" sqref="W87"/>
    </sheetView>
  </sheetViews>
  <sheetFormatPr defaultRowHeight="14.25" x14ac:dyDescent="0.2"/>
  <cols>
    <col min="1" max="1" width="9" style="1"/>
    <col min="2" max="2" width="11" style="1" customWidth="1"/>
    <col min="3" max="9" width="13.25" style="1" customWidth="1"/>
    <col min="10" max="10" width="14.25" style="1" customWidth="1"/>
    <col min="11" max="22" width="13.25" style="1" customWidth="1"/>
    <col min="23" max="16384" width="9" style="1"/>
  </cols>
  <sheetData>
    <row r="1" spans="1:23" s="5" customFormat="1" x14ac:dyDescent="0.2">
      <c r="C1" s="5" t="s">
        <v>25</v>
      </c>
      <c r="D1" s="6" t="s">
        <v>18</v>
      </c>
      <c r="E1" s="5" t="s">
        <v>30</v>
      </c>
      <c r="F1" s="5" t="s">
        <v>22</v>
      </c>
      <c r="G1" s="6" t="s">
        <v>15</v>
      </c>
      <c r="H1" s="6" t="s">
        <v>16</v>
      </c>
      <c r="I1" s="6" t="s">
        <v>17</v>
      </c>
      <c r="J1" s="5" t="s">
        <v>26</v>
      </c>
      <c r="K1" s="5" t="s">
        <v>12</v>
      </c>
      <c r="L1" s="5" t="s">
        <v>29</v>
      </c>
      <c r="M1" s="5" t="s">
        <v>23</v>
      </c>
      <c r="N1" s="5" t="s">
        <v>19</v>
      </c>
      <c r="O1" s="5" t="s">
        <v>28</v>
      </c>
      <c r="P1" s="5" t="s">
        <v>13</v>
      </c>
      <c r="Q1" s="5" t="s">
        <v>31</v>
      </c>
      <c r="R1" s="5" t="s">
        <v>27</v>
      </c>
      <c r="S1" s="5" t="s">
        <v>21</v>
      </c>
      <c r="T1" s="6" t="s">
        <v>14</v>
      </c>
      <c r="U1" s="5" t="s">
        <v>24</v>
      </c>
      <c r="V1" s="5" t="s">
        <v>20</v>
      </c>
    </row>
    <row r="2" spans="1:23" x14ac:dyDescent="0.2">
      <c r="A2" s="1">
        <v>2010</v>
      </c>
      <c r="B2" s="2" t="s">
        <v>0</v>
      </c>
      <c r="C2" s="4">
        <v>12821</v>
      </c>
      <c r="D2" s="4">
        <v>45586</v>
      </c>
      <c r="E2" s="4">
        <v>358</v>
      </c>
      <c r="F2" s="4">
        <v>4600</v>
      </c>
      <c r="G2" s="4">
        <v>8149</v>
      </c>
      <c r="H2" s="4">
        <v>2702</v>
      </c>
      <c r="I2" s="4">
        <v>5573</v>
      </c>
      <c r="J2" s="4">
        <v>70376</v>
      </c>
      <c r="K2" s="4">
        <v>14953</v>
      </c>
      <c r="L2" s="4">
        <v>720</v>
      </c>
      <c r="M2" s="4">
        <v>3761</v>
      </c>
      <c r="N2" s="4">
        <v>5638</v>
      </c>
      <c r="O2" s="4"/>
      <c r="P2" s="4">
        <v>10602</v>
      </c>
      <c r="Q2" s="4"/>
      <c r="R2" s="4"/>
      <c r="S2" s="4">
        <v>93337</v>
      </c>
      <c r="T2" s="4">
        <v>12966</v>
      </c>
      <c r="U2" s="4">
        <v>46389</v>
      </c>
      <c r="V2" s="4">
        <v>6696</v>
      </c>
    </row>
    <row r="3" spans="1:23" x14ac:dyDescent="0.2">
      <c r="A3" s="1">
        <v>2010</v>
      </c>
      <c r="B3" s="2" t="s">
        <v>1</v>
      </c>
      <c r="C3" s="4">
        <v>13470</v>
      </c>
      <c r="D3" s="4">
        <v>45533</v>
      </c>
      <c r="E3" s="4">
        <v>460</v>
      </c>
      <c r="F3" s="4">
        <v>4231</v>
      </c>
      <c r="G3" s="4">
        <v>7602</v>
      </c>
      <c r="H3" s="4">
        <v>2328</v>
      </c>
      <c r="I3" s="4">
        <v>5405</v>
      </c>
      <c r="J3" s="4">
        <v>68141</v>
      </c>
      <c r="K3" s="4">
        <v>14574</v>
      </c>
      <c r="L3" s="4">
        <v>911</v>
      </c>
      <c r="M3" s="4">
        <v>3534</v>
      </c>
      <c r="N3" s="4">
        <v>5605</v>
      </c>
      <c r="O3" s="4"/>
      <c r="P3" s="4">
        <v>10355</v>
      </c>
      <c r="Q3" s="4"/>
      <c r="R3" s="4"/>
      <c r="S3" s="4">
        <v>92336</v>
      </c>
      <c r="T3" s="4">
        <v>13397</v>
      </c>
      <c r="U3" s="4">
        <v>43943</v>
      </c>
      <c r="V3" s="4">
        <v>6328</v>
      </c>
    </row>
    <row r="4" spans="1:23" x14ac:dyDescent="0.2">
      <c r="A4" s="1">
        <v>2010</v>
      </c>
      <c r="B4" s="3" t="s">
        <v>2</v>
      </c>
      <c r="C4" s="4">
        <v>18399</v>
      </c>
      <c r="D4" s="4">
        <v>51971</v>
      </c>
      <c r="E4" s="4">
        <v>304</v>
      </c>
      <c r="F4" s="4">
        <v>5420</v>
      </c>
      <c r="G4" s="4">
        <v>9224</v>
      </c>
      <c r="H4" s="4">
        <v>3270</v>
      </c>
      <c r="I4" s="4">
        <v>6868</v>
      </c>
      <c r="J4" s="4">
        <v>78764</v>
      </c>
      <c r="K4" s="4">
        <v>17187</v>
      </c>
      <c r="L4" s="4">
        <v>923</v>
      </c>
      <c r="M4" s="4">
        <v>4724</v>
      </c>
      <c r="N4" s="4">
        <v>6808</v>
      </c>
      <c r="O4" s="4"/>
      <c r="P4" s="4">
        <v>12510</v>
      </c>
      <c r="Q4" s="4"/>
      <c r="R4" s="4"/>
      <c r="S4" s="4">
        <v>108990</v>
      </c>
      <c r="T4" s="4">
        <v>16387</v>
      </c>
      <c r="U4" s="4">
        <v>53623</v>
      </c>
      <c r="V4" s="4">
        <v>7669</v>
      </c>
    </row>
    <row r="5" spans="1:23" x14ac:dyDescent="0.2">
      <c r="A5" s="1">
        <v>2010</v>
      </c>
      <c r="B5" s="3" t="s">
        <v>3</v>
      </c>
      <c r="C5" s="4">
        <v>14391</v>
      </c>
      <c r="D5" s="4">
        <v>43195</v>
      </c>
      <c r="E5" s="4">
        <f>121+104</f>
        <v>225</v>
      </c>
      <c r="F5" s="4">
        <v>4528</v>
      </c>
      <c r="G5" s="4">
        <v>8333</v>
      </c>
      <c r="H5" s="4">
        <v>2863</v>
      </c>
      <c r="I5" s="4">
        <v>5637</v>
      </c>
      <c r="J5" s="4">
        <v>64534</v>
      </c>
      <c r="K5" s="4">
        <v>15145</v>
      </c>
      <c r="L5" s="4">
        <v>830</v>
      </c>
      <c r="M5" s="4">
        <v>3672</v>
      </c>
      <c r="N5" s="4">
        <v>5904</v>
      </c>
      <c r="O5" s="4"/>
      <c r="P5" s="4">
        <v>10917</v>
      </c>
      <c r="Q5" s="4"/>
      <c r="R5" s="4"/>
      <c r="S5" s="4">
        <v>92476</v>
      </c>
      <c r="T5" s="4">
        <v>13536</v>
      </c>
      <c r="U5" s="4">
        <v>44330</v>
      </c>
      <c r="V5" s="4">
        <v>6637</v>
      </c>
    </row>
    <row r="6" spans="1:23" x14ac:dyDescent="0.2">
      <c r="A6" s="1">
        <v>2010</v>
      </c>
      <c r="B6" s="3" t="s">
        <v>4</v>
      </c>
      <c r="C6" s="4">
        <v>13055</v>
      </c>
      <c r="D6" s="4">
        <v>42094</v>
      </c>
      <c r="E6" s="4">
        <v>612</v>
      </c>
      <c r="F6" s="4">
        <v>4486</v>
      </c>
      <c r="G6" s="4">
        <v>7423</v>
      </c>
      <c r="H6" s="4">
        <v>2704</v>
      </c>
      <c r="I6" s="4">
        <v>5667</v>
      </c>
      <c r="J6" s="4">
        <v>63589</v>
      </c>
      <c r="K6" s="4">
        <v>14809</v>
      </c>
      <c r="L6" s="4">
        <v>918</v>
      </c>
      <c r="M6" s="4">
        <v>3633</v>
      </c>
      <c r="N6" s="4">
        <v>5922</v>
      </c>
      <c r="O6" s="4"/>
      <c r="P6" s="4">
        <v>10343</v>
      </c>
      <c r="Q6" s="4"/>
      <c r="R6" s="4"/>
      <c r="S6" s="4">
        <v>91549</v>
      </c>
      <c r="T6" s="4">
        <v>13092</v>
      </c>
      <c r="U6" s="4">
        <v>44228</v>
      </c>
      <c r="V6" s="4">
        <v>6538</v>
      </c>
    </row>
    <row r="7" spans="1:23" x14ac:dyDescent="0.2">
      <c r="A7" s="1">
        <v>2010</v>
      </c>
      <c r="B7" s="2" t="s">
        <v>5</v>
      </c>
      <c r="C7" s="4">
        <v>6827</v>
      </c>
      <c r="D7" s="4">
        <v>44117</v>
      </c>
      <c r="E7" s="4">
        <v>250</v>
      </c>
      <c r="F7" s="4">
        <v>4092</v>
      </c>
      <c r="G7" s="4">
        <v>7587</v>
      </c>
      <c r="H7" s="4">
        <v>2213</v>
      </c>
      <c r="I7" s="4">
        <v>5081</v>
      </c>
      <c r="J7" s="4">
        <v>63369</v>
      </c>
      <c r="K7" s="4">
        <v>13582</v>
      </c>
      <c r="L7" s="4">
        <v>962</v>
      </c>
      <c r="M7" s="4">
        <v>3725</v>
      </c>
      <c r="N7" s="4">
        <v>5120</v>
      </c>
      <c r="O7" s="4"/>
      <c r="P7" s="4">
        <v>9972</v>
      </c>
      <c r="Q7" s="4"/>
      <c r="R7" s="4"/>
      <c r="S7" s="4">
        <v>89830</v>
      </c>
      <c r="T7" s="4">
        <v>12893</v>
      </c>
      <c r="U7" s="4">
        <v>44691</v>
      </c>
      <c r="V7" s="4">
        <v>5413</v>
      </c>
    </row>
    <row r="8" spans="1:23" x14ac:dyDescent="0.2">
      <c r="A8" s="4">
        <v>2010</v>
      </c>
      <c r="B8" s="3" t="s">
        <v>6</v>
      </c>
      <c r="C8" s="4">
        <v>180</v>
      </c>
      <c r="D8" s="4">
        <v>46849</v>
      </c>
      <c r="E8" s="4">
        <v>33</v>
      </c>
      <c r="F8" s="4">
        <v>867</v>
      </c>
      <c r="G8" s="4">
        <v>7377</v>
      </c>
      <c r="H8" s="4">
        <v>240</v>
      </c>
      <c r="I8" s="4">
        <v>913</v>
      </c>
      <c r="J8" s="4">
        <v>67281</v>
      </c>
      <c r="K8" s="4">
        <v>13810</v>
      </c>
      <c r="L8" s="4">
        <v>221</v>
      </c>
      <c r="M8" s="4">
        <v>753</v>
      </c>
      <c r="N8" s="4">
        <v>2363</v>
      </c>
      <c r="O8" s="4"/>
      <c r="P8" s="4">
        <v>2579</v>
      </c>
      <c r="Q8" s="4"/>
      <c r="R8" s="4"/>
      <c r="S8" s="4">
        <v>95657</v>
      </c>
      <c r="T8" s="4">
        <v>13279</v>
      </c>
      <c r="U8" s="4">
        <v>43963</v>
      </c>
      <c r="V8" s="4">
        <v>2315</v>
      </c>
      <c r="W8" s="4"/>
    </row>
    <row r="9" spans="1:23" x14ac:dyDescent="0.2">
      <c r="A9" s="1">
        <v>2010</v>
      </c>
      <c r="B9" s="2" t="s">
        <v>7</v>
      </c>
      <c r="C9" s="4">
        <v>4667</v>
      </c>
      <c r="D9" s="4">
        <v>52092</v>
      </c>
      <c r="E9" s="4">
        <v>418</v>
      </c>
      <c r="F9" s="4">
        <v>4831</v>
      </c>
      <c r="G9" s="4">
        <v>8600</v>
      </c>
      <c r="H9" s="4">
        <v>2536</v>
      </c>
      <c r="I9" s="4">
        <v>4676</v>
      </c>
      <c r="J9" s="4">
        <v>74754</v>
      </c>
      <c r="K9" s="4">
        <v>16199</v>
      </c>
      <c r="L9" s="4">
        <v>772</v>
      </c>
      <c r="M9" s="4">
        <v>4284</v>
      </c>
      <c r="N9" s="4">
        <v>5617</v>
      </c>
      <c r="O9" s="4"/>
      <c r="P9" s="4">
        <v>11514</v>
      </c>
      <c r="Q9" s="4"/>
      <c r="R9" s="4"/>
      <c r="S9" s="4">
        <v>105872</v>
      </c>
      <c r="T9" s="4">
        <v>15983</v>
      </c>
      <c r="U9" s="4">
        <v>50598</v>
      </c>
      <c r="V9" s="4">
        <v>6591</v>
      </c>
      <c r="W9" s="4"/>
    </row>
    <row r="10" spans="1:23" x14ac:dyDescent="0.2">
      <c r="A10" s="1">
        <v>2010</v>
      </c>
      <c r="B10" s="2" t="s">
        <v>8</v>
      </c>
      <c r="C10" s="4">
        <v>15447</v>
      </c>
      <c r="D10" s="4">
        <v>49265</v>
      </c>
      <c r="E10" s="4">
        <v>587</v>
      </c>
      <c r="F10" s="4">
        <v>5311</v>
      </c>
      <c r="G10" s="4">
        <v>9566</v>
      </c>
      <c r="H10" s="4">
        <v>3081</v>
      </c>
      <c r="I10" s="4">
        <v>6125</v>
      </c>
      <c r="J10" s="4">
        <v>71774</v>
      </c>
      <c r="K10" s="4">
        <v>16800</v>
      </c>
      <c r="L10" s="4">
        <v>846</v>
      </c>
      <c r="M10" s="4">
        <v>4524</v>
      </c>
      <c r="N10" s="4">
        <v>6877</v>
      </c>
      <c r="O10" s="4"/>
      <c r="P10" s="4">
        <v>12165</v>
      </c>
      <c r="Q10" s="4"/>
      <c r="R10" s="4"/>
      <c r="S10" s="4">
        <v>102076</v>
      </c>
      <c r="T10" s="4">
        <v>15577</v>
      </c>
      <c r="U10" s="4">
        <v>50978</v>
      </c>
      <c r="V10" s="4">
        <v>7096</v>
      </c>
    </row>
    <row r="11" spans="1:23" x14ac:dyDescent="0.2">
      <c r="A11" s="1">
        <v>2010</v>
      </c>
      <c r="B11" s="2" t="s">
        <v>9</v>
      </c>
      <c r="C11" s="4">
        <v>16273</v>
      </c>
      <c r="D11" s="4">
        <v>49849</v>
      </c>
      <c r="E11" s="4">
        <v>507</v>
      </c>
      <c r="F11" s="4">
        <v>4825</v>
      </c>
      <c r="G11" s="4">
        <v>8871</v>
      </c>
      <c r="H11" s="4">
        <v>2564</v>
      </c>
      <c r="I11" s="4">
        <v>6138</v>
      </c>
      <c r="J11" s="4">
        <v>72569</v>
      </c>
      <c r="K11" s="4">
        <v>16615</v>
      </c>
      <c r="L11" s="4">
        <v>917</v>
      </c>
      <c r="M11" s="4">
        <v>4263</v>
      </c>
      <c r="N11" s="4">
        <v>6558</v>
      </c>
      <c r="O11" s="4"/>
      <c r="P11" s="4">
        <v>11895</v>
      </c>
      <c r="Q11" s="4"/>
      <c r="R11" s="4"/>
      <c r="S11" s="4">
        <v>101043</v>
      </c>
      <c r="T11" s="4">
        <v>16252</v>
      </c>
      <c r="U11" s="4">
        <v>50498</v>
      </c>
      <c r="V11" s="4">
        <v>6903</v>
      </c>
      <c r="W11" s="4"/>
    </row>
    <row r="12" spans="1:23" x14ac:dyDescent="0.2">
      <c r="A12" s="1">
        <v>2010</v>
      </c>
      <c r="B12" s="2" t="s">
        <v>11</v>
      </c>
      <c r="C12" s="4">
        <v>18071</v>
      </c>
      <c r="D12" s="4">
        <v>47332</v>
      </c>
      <c r="E12" s="4">
        <v>256</v>
      </c>
      <c r="F12" s="4">
        <v>4794</v>
      </c>
      <c r="G12" s="4">
        <v>8959</v>
      </c>
      <c r="H12" s="4">
        <v>2706</v>
      </c>
      <c r="I12" s="4">
        <v>5901</v>
      </c>
      <c r="J12" s="4">
        <v>71388</v>
      </c>
      <c r="K12" s="4">
        <v>16464</v>
      </c>
      <c r="L12" s="4">
        <v>905</v>
      </c>
      <c r="M12" s="4">
        <v>4339</v>
      </c>
      <c r="N12" s="4">
        <v>6547</v>
      </c>
      <c r="O12" s="4"/>
      <c r="P12" s="4">
        <v>11493</v>
      </c>
      <c r="Q12" s="4"/>
      <c r="R12" s="4"/>
      <c r="S12" s="4">
        <v>97205</v>
      </c>
      <c r="T12" s="4">
        <v>16187</v>
      </c>
      <c r="U12" s="4">
        <v>48868</v>
      </c>
      <c r="V12" s="4">
        <v>7049</v>
      </c>
    </row>
    <row r="13" spans="1:23" x14ac:dyDescent="0.2">
      <c r="A13" s="1">
        <v>2010</v>
      </c>
      <c r="B13" s="2" t="s">
        <v>10</v>
      </c>
      <c r="C13" s="4">
        <v>9994</v>
      </c>
      <c r="D13" s="4">
        <v>42172</v>
      </c>
      <c r="E13" s="4">
        <v>621</v>
      </c>
      <c r="F13" s="4">
        <v>4051</v>
      </c>
      <c r="G13" s="4">
        <v>6711</v>
      </c>
      <c r="H13" s="4">
        <v>2029</v>
      </c>
      <c r="I13" s="4">
        <v>4743</v>
      </c>
      <c r="J13" s="4">
        <v>65497</v>
      </c>
      <c r="K13" s="4">
        <v>10642</v>
      </c>
      <c r="L13" s="4">
        <v>1122</v>
      </c>
      <c r="M13" s="4">
        <v>3830</v>
      </c>
      <c r="N13" s="4">
        <v>5326</v>
      </c>
      <c r="O13" s="4"/>
      <c r="P13" s="4">
        <v>9484</v>
      </c>
      <c r="Q13" s="4"/>
      <c r="R13" s="4"/>
      <c r="S13" s="4">
        <v>87026</v>
      </c>
      <c r="T13" s="4">
        <v>13197</v>
      </c>
      <c r="U13" s="4">
        <v>42525</v>
      </c>
      <c r="V13" s="4">
        <v>6137</v>
      </c>
    </row>
    <row r="14" spans="1:23" x14ac:dyDescent="0.2">
      <c r="A14" s="1">
        <v>2011</v>
      </c>
      <c r="B14" s="2" t="s">
        <v>0</v>
      </c>
      <c r="C14" s="4">
        <v>12840</v>
      </c>
      <c r="D14" s="4">
        <v>47016</v>
      </c>
      <c r="E14" s="4">
        <v>319</v>
      </c>
      <c r="F14" s="4">
        <v>4393</v>
      </c>
      <c r="G14" s="4">
        <v>7743</v>
      </c>
      <c r="H14" s="4">
        <v>2231</v>
      </c>
      <c r="I14" s="4">
        <v>4766</v>
      </c>
      <c r="J14" s="4">
        <v>72609</v>
      </c>
      <c r="K14" s="4">
        <v>14767</v>
      </c>
      <c r="L14" s="4">
        <v>838</v>
      </c>
      <c r="M14" s="4">
        <v>4247</v>
      </c>
      <c r="N14" s="4">
        <v>5958</v>
      </c>
      <c r="O14" s="4"/>
      <c r="P14" s="4">
        <v>11249</v>
      </c>
      <c r="Q14" s="4"/>
      <c r="R14" s="4"/>
      <c r="S14" s="4">
        <v>94990</v>
      </c>
      <c r="T14" s="4">
        <v>14931</v>
      </c>
      <c r="U14" s="4">
        <v>47613</v>
      </c>
      <c r="V14" s="4">
        <v>6763</v>
      </c>
    </row>
    <row r="15" spans="1:23" x14ac:dyDescent="0.2">
      <c r="A15" s="1">
        <v>2011</v>
      </c>
      <c r="B15" s="2" t="s">
        <v>1</v>
      </c>
      <c r="C15" s="4">
        <v>13636</v>
      </c>
      <c r="D15" s="4">
        <v>44609</v>
      </c>
      <c r="E15" s="4">
        <v>551</v>
      </c>
      <c r="F15" s="4">
        <v>4285</v>
      </c>
      <c r="G15" s="4">
        <v>7247</v>
      </c>
      <c r="H15" s="4">
        <v>2225</v>
      </c>
      <c r="I15" s="4">
        <v>4734</v>
      </c>
      <c r="J15" s="4">
        <v>69094</v>
      </c>
      <c r="K15" s="4">
        <v>15365</v>
      </c>
      <c r="L15" s="4">
        <v>883</v>
      </c>
      <c r="M15" s="4">
        <v>3723</v>
      </c>
      <c r="N15" s="4">
        <v>5444</v>
      </c>
      <c r="O15" s="4"/>
      <c r="P15" s="4">
        <v>10870</v>
      </c>
      <c r="Q15" s="4"/>
      <c r="R15" s="4"/>
      <c r="S15" s="4">
        <v>93014</v>
      </c>
      <c r="T15" s="4">
        <v>14372</v>
      </c>
      <c r="U15" s="4">
        <v>45531</v>
      </c>
      <c r="V15" s="4">
        <v>6022</v>
      </c>
    </row>
    <row r="16" spans="1:23" x14ac:dyDescent="0.2">
      <c r="A16" s="1">
        <v>2011</v>
      </c>
      <c r="B16" s="3" t="s">
        <v>2</v>
      </c>
      <c r="C16" s="4">
        <v>18112</v>
      </c>
      <c r="D16" s="4">
        <v>51770</v>
      </c>
      <c r="E16" s="4">
        <v>334</v>
      </c>
      <c r="F16" s="4">
        <v>4990</v>
      </c>
      <c r="G16" s="4">
        <v>8798</v>
      </c>
      <c r="H16" s="4">
        <v>2637</v>
      </c>
      <c r="I16" s="4">
        <v>5784</v>
      </c>
      <c r="J16" s="4">
        <v>76219</v>
      </c>
      <c r="K16" s="4">
        <v>17423</v>
      </c>
      <c r="L16" s="4">
        <v>883</v>
      </c>
      <c r="M16" s="4">
        <v>4273</v>
      </c>
      <c r="N16" s="4">
        <v>6237</v>
      </c>
      <c r="O16" s="4"/>
      <c r="P16" s="4">
        <v>12337</v>
      </c>
      <c r="Q16" s="4"/>
      <c r="R16" s="4"/>
      <c r="S16" s="4">
        <v>106189</v>
      </c>
      <c r="T16" s="4">
        <v>16108</v>
      </c>
      <c r="U16" s="4">
        <v>51376</v>
      </c>
      <c r="V16" s="4">
        <v>7144</v>
      </c>
    </row>
    <row r="17" spans="1:22" x14ac:dyDescent="0.2">
      <c r="A17" s="1">
        <v>2011</v>
      </c>
      <c r="B17" s="3" t="s">
        <v>3</v>
      </c>
      <c r="C17" s="4">
        <v>14740</v>
      </c>
      <c r="D17" s="4">
        <v>42517</v>
      </c>
      <c r="E17" s="4">
        <v>352</v>
      </c>
      <c r="F17" s="4">
        <v>4154</v>
      </c>
      <c r="G17" s="4">
        <v>7040</v>
      </c>
      <c r="H17" s="4">
        <v>2043</v>
      </c>
      <c r="I17" s="4">
        <v>5112</v>
      </c>
      <c r="J17" s="4">
        <v>64869</v>
      </c>
      <c r="K17" s="4">
        <v>14843</v>
      </c>
      <c r="L17" s="4">
        <v>819</v>
      </c>
      <c r="M17" s="4">
        <v>3321</v>
      </c>
      <c r="N17" s="4">
        <v>5347</v>
      </c>
      <c r="O17" s="4"/>
      <c r="P17" s="4">
        <v>10225</v>
      </c>
      <c r="Q17" s="4"/>
      <c r="R17" s="4"/>
      <c r="S17" s="4">
        <v>90744</v>
      </c>
      <c r="T17" s="4">
        <v>13640</v>
      </c>
      <c r="U17" s="4">
        <v>43850</v>
      </c>
      <c r="V17" s="4">
        <v>6544</v>
      </c>
    </row>
    <row r="18" spans="1:22" x14ac:dyDescent="0.2">
      <c r="A18" s="1">
        <v>2011</v>
      </c>
      <c r="B18" s="3" t="s">
        <v>4</v>
      </c>
      <c r="C18" s="4">
        <v>12752</v>
      </c>
      <c r="D18" s="4">
        <v>43296</v>
      </c>
      <c r="E18" s="4">
        <v>465</v>
      </c>
      <c r="F18" s="4">
        <v>4291</v>
      </c>
      <c r="G18" s="4">
        <v>7152</v>
      </c>
      <c r="H18" s="4">
        <v>1917</v>
      </c>
      <c r="I18" s="4">
        <v>5515</v>
      </c>
      <c r="J18" s="4">
        <v>65375</v>
      </c>
      <c r="K18" s="4">
        <f>15209+5</f>
        <v>15214</v>
      </c>
      <c r="L18" s="4">
        <v>1049</v>
      </c>
      <c r="M18" s="4">
        <v>3812</v>
      </c>
      <c r="N18" s="4">
        <v>5370</v>
      </c>
      <c r="O18" s="4"/>
      <c r="P18" s="4">
        <v>10534</v>
      </c>
      <c r="Q18" s="4"/>
      <c r="R18" s="4"/>
      <c r="S18" s="4">
        <v>92266</v>
      </c>
      <c r="T18" s="4">
        <v>14886</v>
      </c>
      <c r="U18" s="4">
        <v>46011</v>
      </c>
      <c r="V18" s="4">
        <v>6651</v>
      </c>
    </row>
    <row r="19" spans="1:22" x14ac:dyDescent="0.2">
      <c r="A19" s="1">
        <v>2011</v>
      </c>
      <c r="B19" s="2" t="s">
        <v>5</v>
      </c>
      <c r="C19" s="4">
        <v>5491</v>
      </c>
      <c r="D19" s="4">
        <v>43744</v>
      </c>
      <c r="E19" s="4">
        <v>330</v>
      </c>
      <c r="F19" s="4">
        <v>3519</v>
      </c>
      <c r="G19" s="4">
        <v>7368</v>
      </c>
      <c r="H19" s="4">
        <v>1367</v>
      </c>
      <c r="I19" s="4">
        <v>4496</v>
      </c>
      <c r="J19" s="4">
        <v>63064</v>
      </c>
      <c r="K19" s="4">
        <v>14424</v>
      </c>
      <c r="L19" s="4">
        <v>892</v>
      </c>
      <c r="M19" s="4">
        <v>3648</v>
      </c>
      <c r="N19" s="4">
        <v>4393</v>
      </c>
      <c r="O19" s="4"/>
      <c r="P19" s="4">
        <v>10179</v>
      </c>
      <c r="Q19" s="4"/>
      <c r="R19" s="4"/>
      <c r="S19" s="4">
        <v>87847</v>
      </c>
      <c r="T19" s="4">
        <v>13499</v>
      </c>
      <c r="U19" s="4">
        <v>43430</v>
      </c>
      <c r="V19" s="4">
        <v>5227</v>
      </c>
    </row>
    <row r="20" spans="1:22" x14ac:dyDescent="0.2">
      <c r="A20" s="1">
        <v>2011</v>
      </c>
      <c r="B20" s="3" t="s">
        <v>6</v>
      </c>
      <c r="C20" s="4">
        <v>447</v>
      </c>
      <c r="D20" s="4">
        <v>48200</v>
      </c>
      <c r="E20" s="4">
        <v>11</v>
      </c>
      <c r="F20" s="4">
        <v>1272</v>
      </c>
      <c r="G20" s="4">
        <v>7015</v>
      </c>
      <c r="H20" s="4">
        <v>275</v>
      </c>
      <c r="I20" s="4">
        <v>526</v>
      </c>
      <c r="J20" s="4">
        <v>68665</v>
      </c>
      <c r="K20" s="4">
        <f>13754+4</f>
        <v>13758</v>
      </c>
      <c r="L20" s="4">
        <v>90</v>
      </c>
      <c r="M20" s="4">
        <v>1179</v>
      </c>
      <c r="N20" s="4">
        <v>1807</v>
      </c>
      <c r="O20" s="4"/>
      <c r="P20" s="4">
        <v>1934</v>
      </c>
      <c r="Q20" s="4"/>
      <c r="R20" s="4"/>
      <c r="S20" s="4">
        <v>92993</v>
      </c>
      <c r="T20" s="4">
        <v>14005</v>
      </c>
      <c r="U20" s="4">
        <v>36044</v>
      </c>
      <c r="V20" s="4">
        <v>2388</v>
      </c>
    </row>
    <row r="21" spans="1:22" x14ac:dyDescent="0.2">
      <c r="A21" s="1">
        <v>2011</v>
      </c>
      <c r="B21" s="2" t="s">
        <v>7</v>
      </c>
      <c r="C21" s="4">
        <v>9899</v>
      </c>
      <c r="D21" s="4">
        <v>53101</v>
      </c>
      <c r="E21" s="4">
        <v>471</v>
      </c>
      <c r="F21" s="4">
        <v>3691</v>
      </c>
      <c r="G21" s="4">
        <v>8780</v>
      </c>
      <c r="H21" s="4">
        <v>2173</v>
      </c>
      <c r="I21" s="4">
        <v>4406</v>
      </c>
      <c r="J21" s="4">
        <v>76427</v>
      </c>
      <c r="K21" s="4">
        <v>16800</v>
      </c>
      <c r="L21" s="4">
        <v>1214</v>
      </c>
      <c r="M21" s="4">
        <v>3485</v>
      </c>
      <c r="N21" s="4">
        <v>5853</v>
      </c>
      <c r="O21" s="4"/>
      <c r="P21" s="4">
        <v>11857</v>
      </c>
      <c r="Q21" s="4"/>
      <c r="R21" s="4"/>
      <c r="S21" s="4">
        <v>108056</v>
      </c>
      <c r="T21" s="4">
        <v>16044</v>
      </c>
      <c r="U21" s="4">
        <v>49896</v>
      </c>
      <c r="V21" s="4">
        <v>6680</v>
      </c>
    </row>
    <row r="22" spans="1:22" x14ac:dyDescent="0.2">
      <c r="A22" s="1">
        <v>2011</v>
      </c>
      <c r="B22" s="2" t="s">
        <v>8</v>
      </c>
      <c r="C22" s="4">
        <v>17422</v>
      </c>
      <c r="D22" s="4">
        <v>50067</v>
      </c>
      <c r="E22" s="4">
        <v>218</v>
      </c>
      <c r="F22" s="4">
        <v>5192</v>
      </c>
      <c r="G22" s="4">
        <v>8313</v>
      </c>
      <c r="H22" s="4">
        <v>2721</v>
      </c>
      <c r="I22" s="4">
        <v>5740</v>
      </c>
      <c r="J22" s="4">
        <v>72073</v>
      </c>
      <c r="K22" s="4">
        <v>16279</v>
      </c>
      <c r="L22" s="4">
        <v>961</v>
      </c>
      <c r="M22" s="4">
        <v>4140</v>
      </c>
      <c r="N22" s="4">
        <v>6386</v>
      </c>
      <c r="O22" s="4"/>
      <c r="P22" s="4">
        <v>12339</v>
      </c>
      <c r="Q22" s="4"/>
      <c r="R22" s="4"/>
      <c r="S22" s="4">
        <v>101257</v>
      </c>
      <c r="T22" s="4">
        <v>15319</v>
      </c>
      <c r="U22" s="4">
        <v>49444</v>
      </c>
      <c r="V22" s="4">
        <v>7002</v>
      </c>
    </row>
    <row r="23" spans="1:22" x14ac:dyDescent="0.2">
      <c r="A23" s="1">
        <v>2011</v>
      </c>
      <c r="B23" s="2" t="s">
        <v>9</v>
      </c>
      <c r="C23" s="4">
        <v>17099</v>
      </c>
      <c r="D23" s="4">
        <v>51509</v>
      </c>
      <c r="E23" s="4">
        <v>406</v>
      </c>
      <c r="F23" s="4">
        <v>4987</v>
      </c>
      <c r="G23" s="4">
        <v>8080</v>
      </c>
      <c r="H23" s="4">
        <v>2734</v>
      </c>
      <c r="I23" s="4">
        <v>6100</v>
      </c>
      <c r="J23" s="4">
        <v>74051</v>
      </c>
      <c r="K23" s="4">
        <v>17400</v>
      </c>
      <c r="L23" s="4">
        <v>837</v>
      </c>
      <c r="M23" s="4">
        <v>4500</v>
      </c>
      <c r="N23" s="4">
        <v>6264</v>
      </c>
      <c r="O23" s="4"/>
      <c r="P23" s="4">
        <v>12801</v>
      </c>
      <c r="Q23" s="4"/>
      <c r="R23" s="4"/>
      <c r="S23" s="4">
        <v>105033</v>
      </c>
      <c r="T23" s="4">
        <v>16023</v>
      </c>
      <c r="U23" s="4">
        <v>51233</v>
      </c>
      <c r="V23" s="4">
        <v>7041</v>
      </c>
    </row>
    <row r="24" spans="1:22" x14ac:dyDescent="0.2">
      <c r="A24" s="1">
        <v>2011</v>
      </c>
      <c r="B24" s="2" t="s">
        <v>11</v>
      </c>
      <c r="C24" s="4">
        <v>19302</v>
      </c>
      <c r="D24" s="4">
        <v>49139</v>
      </c>
      <c r="E24" s="4">
        <v>407</v>
      </c>
      <c r="F24" s="4">
        <v>4854</v>
      </c>
      <c r="G24" s="4">
        <v>8389</v>
      </c>
      <c r="H24" s="4">
        <v>2721</v>
      </c>
      <c r="I24" s="4">
        <v>5840</v>
      </c>
      <c r="J24" s="4">
        <v>72901</v>
      </c>
      <c r="K24" s="4">
        <f>16943+3</f>
        <v>16946</v>
      </c>
      <c r="L24" s="4">
        <v>872</v>
      </c>
      <c r="M24" s="4">
        <v>4300</v>
      </c>
      <c r="N24" s="4">
        <v>6158</v>
      </c>
      <c r="O24" s="4"/>
      <c r="P24" s="4">
        <v>12370</v>
      </c>
      <c r="Q24" s="4"/>
      <c r="R24" s="4"/>
      <c r="S24" s="4">
        <v>101060</v>
      </c>
      <c r="T24" s="4">
        <v>15459</v>
      </c>
      <c r="U24" s="4">
        <v>47889</v>
      </c>
      <c r="V24" s="4">
        <v>7055</v>
      </c>
    </row>
    <row r="25" spans="1:22" x14ac:dyDescent="0.2">
      <c r="A25" s="1">
        <v>2011</v>
      </c>
      <c r="B25" s="2" t="s">
        <v>10</v>
      </c>
      <c r="C25" s="4">
        <v>9683</v>
      </c>
      <c r="D25" s="4">
        <v>44782</v>
      </c>
      <c r="E25" s="4">
        <v>346</v>
      </c>
      <c r="F25" s="4">
        <v>3807</v>
      </c>
      <c r="G25" s="4">
        <v>6592</v>
      </c>
      <c r="H25" s="4">
        <v>2084</v>
      </c>
      <c r="I25" s="4">
        <v>4846</v>
      </c>
      <c r="J25" s="4">
        <v>68349</v>
      </c>
      <c r="K25" s="4">
        <f>5+14642+2</f>
        <v>14649</v>
      </c>
      <c r="L25" s="4">
        <v>870</v>
      </c>
      <c r="M25" s="4">
        <v>3933</v>
      </c>
      <c r="N25" s="4">
        <v>5434</v>
      </c>
      <c r="O25" s="4"/>
      <c r="P25" s="4">
        <v>10102</v>
      </c>
      <c r="Q25" s="4"/>
      <c r="R25" s="4"/>
      <c r="S25" s="4">
        <v>92594</v>
      </c>
      <c r="T25" s="4">
        <v>13922</v>
      </c>
      <c r="U25" s="4">
        <v>43544</v>
      </c>
      <c r="V25" s="4">
        <v>6280</v>
      </c>
    </row>
    <row r="26" spans="1:22" x14ac:dyDescent="0.2">
      <c r="A26" s="1">
        <v>2012</v>
      </c>
      <c r="B26" s="2" t="s">
        <v>0</v>
      </c>
      <c r="C26" s="4">
        <v>14154</v>
      </c>
      <c r="D26" s="4">
        <v>48256</v>
      </c>
      <c r="E26" s="4">
        <v>453</v>
      </c>
      <c r="F26" s="4">
        <v>4181</v>
      </c>
      <c r="G26" s="4">
        <v>7650</v>
      </c>
      <c r="H26" s="4">
        <v>2358</v>
      </c>
      <c r="I26" s="4">
        <v>5480</v>
      </c>
      <c r="J26" s="4">
        <v>74304</v>
      </c>
      <c r="K26" s="4">
        <v>16086</v>
      </c>
      <c r="L26" s="4">
        <v>1151</v>
      </c>
      <c r="M26" s="4">
        <v>3690</v>
      </c>
      <c r="N26" s="4">
        <v>5566</v>
      </c>
      <c r="O26" s="4"/>
      <c r="P26" s="4">
        <v>10866</v>
      </c>
      <c r="Q26" s="4"/>
      <c r="R26" s="4">
        <v>4</v>
      </c>
      <c r="S26" s="4">
        <v>100664</v>
      </c>
      <c r="T26" s="4">
        <v>15075</v>
      </c>
      <c r="U26" s="4">
        <v>46817</v>
      </c>
      <c r="V26" s="4">
        <v>6937</v>
      </c>
    </row>
    <row r="27" spans="1:22" x14ac:dyDescent="0.2">
      <c r="A27" s="1">
        <v>2012</v>
      </c>
      <c r="B27" s="2" t="s">
        <v>1</v>
      </c>
      <c r="C27" s="4">
        <v>13977</v>
      </c>
      <c r="D27" s="4">
        <v>46532</v>
      </c>
      <c r="E27" s="4">
        <v>442</v>
      </c>
      <c r="F27" s="4">
        <v>4152</v>
      </c>
      <c r="G27" s="4">
        <v>7008</v>
      </c>
      <c r="H27" s="4">
        <v>2056</v>
      </c>
      <c r="I27" s="4">
        <v>5048</v>
      </c>
      <c r="J27" s="4">
        <v>73714</v>
      </c>
      <c r="K27" s="4">
        <v>15816</v>
      </c>
      <c r="L27" s="4">
        <v>1029</v>
      </c>
      <c r="M27" s="4">
        <v>3727</v>
      </c>
      <c r="N27" s="4">
        <v>5277</v>
      </c>
      <c r="O27" s="4"/>
      <c r="P27" s="4">
        <v>10584</v>
      </c>
      <c r="Q27" s="4"/>
      <c r="R27" s="4">
        <v>4</v>
      </c>
      <c r="S27" s="4">
        <v>97158</v>
      </c>
      <c r="T27" s="4">
        <v>14558</v>
      </c>
      <c r="U27" s="4">
        <v>44809</v>
      </c>
      <c r="V27" s="4">
        <v>6592</v>
      </c>
    </row>
    <row r="28" spans="1:22" x14ac:dyDescent="0.2">
      <c r="A28" s="1">
        <v>2012</v>
      </c>
      <c r="B28" s="3" t="s">
        <v>2</v>
      </c>
      <c r="C28" s="4">
        <v>18294</v>
      </c>
      <c r="D28" s="4">
        <v>48326</v>
      </c>
      <c r="E28" s="4">
        <v>208</v>
      </c>
      <c r="F28" s="4">
        <v>4736</v>
      </c>
      <c r="G28" s="4">
        <v>8094</v>
      </c>
      <c r="H28" s="4">
        <v>2208</v>
      </c>
      <c r="I28" s="4">
        <v>5977</v>
      </c>
      <c r="J28" s="4">
        <v>77171</v>
      </c>
      <c r="K28" s="4">
        <v>16507</v>
      </c>
      <c r="L28" s="4">
        <v>978</v>
      </c>
      <c r="M28" s="4">
        <v>3823</v>
      </c>
      <c r="N28" s="4">
        <v>6264</v>
      </c>
      <c r="O28" s="4"/>
      <c r="P28" s="4">
        <v>11728</v>
      </c>
      <c r="Q28" s="4"/>
      <c r="R28" s="4">
        <v>4</v>
      </c>
      <c r="S28" s="4">
        <v>104077</v>
      </c>
      <c r="T28" s="4">
        <v>15891</v>
      </c>
      <c r="U28" s="4">
        <v>48759</v>
      </c>
      <c r="V28" s="4">
        <v>6610</v>
      </c>
    </row>
    <row r="29" spans="1:22" x14ac:dyDescent="0.2">
      <c r="A29" s="1">
        <v>2012</v>
      </c>
      <c r="B29" s="3" t="s">
        <v>3</v>
      </c>
      <c r="C29" s="4">
        <v>14397</v>
      </c>
      <c r="D29" s="4">
        <v>43552</v>
      </c>
      <c r="E29" s="4">
        <v>369</v>
      </c>
      <c r="F29" s="4">
        <v>4098</v>
      </c>
      <c r="G29" s="4">
        <v>7130</v>
      </c>
      <c r="H29" s="4">
        <v>2075</v>
      </c>
      <c r="I29" s="4">
        <v>5083</v>
      </c>
      <c r="J29" s="4">
        <v>69022</v>
      </c>
      <c r="K29" s="4">
        <v>15220</v>
      </c>
      <c r="L29" s="4">
        <v>1010</v>
      </c>
      <c r="M29" s="4">
        <v>3475</v>
      </c>
      <c r="N29" s="4">
        <v>5254</v>
      </c>
      <c r="O29" s="4"/>
      <c r="P29" s="4">
        <v>10463</v>
      </c>
      <c r="Q29" s="4"/>
      <c r="R29" s="4">
        <v>71</v>
      </c>
      <c r="S29" s="4">
        <v>92001</v>
      </c>
      <c r="T29" s="4">
        <v>14059</v>
      </c>
      <c r="U29" s="4">
        <v>43961</v>
      </c>
      <c r="V29" s="4">
        <v>6110</v>
      </c>
    </row>
    <row r="30" spans="1:22" x14ac:dyDescent="0.2">
      <c r="A30" s="1">
        <v>2012</v>
      </c>
      <c r="B30" s="3" t="s">
        <v>4</v>
      </c>
      <c r="C30" s="4">
        <v>13277</v>
      </c>
      <c r="D30" s="4">
        <v>43048</v>
      </c>
      <c r="E30" s="4">
        <v>474</v>
      </c>
      <c r="F30" s="4">
        <v>4329</v>
      </c>
      <c r="G30" s="4">
        <v>6257</v>
      </c>
      <c r="H30" s="4">
        <v>1967</v>
      </c>
      <c r="I30" s="4">
        <v>4994</v>
      </c>
      <c r="J30" s="4">
        <v>67462</v>
      </c>
      <c r="K30" s="4">
        <v>14164</v>
      </c>
      <c r="L30" s="4">
        <v>1220</v>
      </c>
      <c r="M30" s="4">
        <v>3438</v>
      </c>
      <c r="N30" s="4">
        <v>5508</v>
      </c>
      <c r="O30" s="4"/>
      <c r="P30" s="4">
        <v>10077</v>
      </c>
      <c r="Q30" s="4"/>
      <c r="R30" s="4">
        <v>153</v>
      </c>
      <c r="S30" s="4">
        <v>90409</v>
      </c>
      <c r="T30" s="4">
        <v>13693</v>
      </c>
      <c r="U30" s="4">
        <v>44205</v>
      </c>
      <c r="V30" s="4">
        <v>6102</v>
      </c>
    </row>
    <row r="31" spans="1:22" x14ac:dyDescent="0.2">
      <c r="A31" s="1">
        <v>2012</v>
      </c>
      <c r="B31" s="2" t="s">
        <v>5</v>
      </c>
      <c r="C31" s="4">
        <v>5071</v>
      </c>
      <c r="D31" s="4">
        <v>44788</v>
      </c>
      <c r="E31" s="4">
        <v>451</v>
      </c>
      <c r="F31" s="4">
        <v>3652</v>
      </c>
      <c r="G31" s="4">
        <v>6398</v>
      </c>
      <c r="H31" s="4">
        <v>1258</v>
      </c>
      <c r="I31" s="4">
        <v>4679</v>
      </c>
      <c r="J31" s="4">
        <v>63892</v>
      </c>
      <c r="K31" s="4">
        <v>13517</v>
      </c>
      <c r="L31" s="4">
        <v>944</v>
      </c>
      <c r="M31" s="4">
        <v>3309</v>
      </c>
      <c r="N31" s="4">
        <v>4193</v>
      </c>
      <c r="O31" s="4"/>
      <c r="P31" s="4">
        <v>9756</v>
      </c>
      <c r="Q31" s="4"/>
      <c r="R31" s="4">
        <v>339</v>
      </c>
      <c r="S31" s="4">
        <v>93825</v>
      </c>
      <c r="T31" s="4">
        <v>12909</v>
      </c>
      <c r="U31" s="4">
        <v>41333</v>
      </c>
      <c r="V31" s="4">
        <v>4709</v>
      </c>
    </row>
    <row r="32" spans="1:22" x14ac:dyDescent="0.2">
      <c r="A32" s="1">
        <v>2012</v>
      </c>
      <c r="B32" s="3" t="s">
        <v>6</v>
      </c>
      <c r="C32" s="4">
        <v>1092</v>
      </c>
      <c r="D32" s="4">
        <v>51056</v>
      </c>
      <c r="E32" s="4">
        <v>150</v>
      </c>
      <c r="F32" s="4">
        <v>926</v>
      </c>
      <c r="G32" s="4">
        <v>6998</v>
      </c>
      <c r="H32" s="4">
        <v>383</v>
      </c>
      <c r="I32" s="4">
        <v>1551</v>
      </c>
      <c r="J32" s="4">
        <v>73066</v>
      </c>
      <c r="K32" s="4">
        <v>14914</v>
      </c>
      <c r="L32" s="4">
        <v>299</v>
      </c>
      <c r="M32" s="4">
        <v>727</v>
      </c>
      <c r="N32" s="4">
        <v>2389</v>
      </c>
      <c r="O32" s="4"/>
      <c r="P32" s="4">
        <v>1920</v>
      </c>
      <c r="Q32" s="4"/>
      <c r="R32" s="4">
        <v>318</v>
      </c>
      <c r="S32" s="4">
        <v>105416</v>
      </c>
      <c r="T32" s="4">
        <v>14867</v>
      </c>
      <c r="U32" s="4">
        <v>45456</v>
      </c>
      <c r="V32" s="4">
        <v>2835</v>
      </c>
    </row>
    <row r="33" spans="1:22" x14ac:dyDescent="0.2">
      <c r="A33" s="1">
        <v>2012</v>
      </c>
      <c r="B33" s="2" t="s">
        <v>7</v>
      </c>
      <c r="C33" s="4">
        <v>9637</v>
      </c>
      <c r="D33" s="4">
        <v>50127</v>
      </c>
      <c r="E33" s="4">
        <v>595</v>
      </c>
      <c r="F33" s="4">
        <v>4069</v>
      </c>
      <c r="G33" s="4">
        <v>7367</v>
      </c>
      <c r="H33" s="4">
        <v>2412</v>
      </c>
      <c r="I33" s="4">
        <v>4231</v>
      </c>
      <c r="J33" s="4">
        <v>72772</v>
      </c>
      <c r="K33" s="4">
        <v>14683</v>
      </c>
      <c r="L33" s="4">
        <v>1329</v>
      </c>
      <c r="M33" s="4">
        <v>3666</v>
      </c>
      <c r="N33" s="4">
        <v>5409</v>
      </c>
      <c r="O33" s="4"/>
      <c r="P33" s="4">
        <v>10960</v>
      </c>
      <c r="Q33" s="4"/>
      <c r="R33" s="4">
        <v>2291</v>
      </c>
      <c r="S33" s="4">
        <v>106380</v>
      </c>
      <c r="T33" s="4">
        <v>14727</v>
      </c>
      <c r="U33" s="4">
        <v>47133</v>
      </c>
      <c r="V33" s="4">
        <v>6894</v>
      </c>
    </row>
    <row r="34" spans="1:22" x14ac:dyDescent="0.2">
      <c r="A34" s="1">
        <v>2012</v>
      </c>
      <c r="B34" s="2" t="s">
        <v>8</v>
      </c>
      <c r="C34" s="4">
        <v>15298</v>
      </c>
      <c r="D34" s="4">
        <v>48082</v>
      </c>
      <c r="E34" s="4">
        <v>368</v>
      </c>
      <c r="F34" s="4">
        <v>4064</v>
      </c>
      <c r="G34" s="4">
        <v>7926</v>
      </c>
      <c r="H34" s="4">
        <v>2392</v>
      </c>
      <c r="I34" s="4">
        <v>5389</v>
      </c>
      <c r="J34" s="4">
        <v>71636</v>
      </c>
      <c r="K34" s="4">
        <v>13915</v>
      </c>
      <c r="L34" s="4">
        <v>619</v>
      </c>
      <c r="M34" s="4">
        <v>3741</v>
      </c>
      <c r="N34" s="4">
        <v>5511</v>
      </c>
      <c r="O34" s="4"/>
      <c r="P34" s="4">
        <v>11452</v>
      </c>
      <c r="Q34" s="4"/>
      <c r="R34" s="4">
        <v>3639</v>
      </c>
      <c r="S34" s="4">
        <v>99711</v>
      </c>
      <c r="T34" s="4">
        <v>13769</v>
      </c>
      <c r="U34" s="4">
        <v>47080</v>
      </c>
      <c r="V34" s="4">
        <v>6702</v>
      </c>
    </row>
    <row r="35" spans="1:22" x14ac:dyDescent="0.2">
      <c r="A35" s="1">
        <v>2012</v>
      </c>
      <c r="B35" s="2" t="s">
        <v>9</v>
      </c>
      <c r="C35" s="4">
        <v>18206</v>
      </c>
      <c r="D35" s="4">
        <v>50448</v>
      </c>
      <c r="E35" s="4">
        <v>340</v>
      </c>
      <c r="F35" s="4">
        <v>4875</v>
      </c>
      <c r="G35" s="4">
        <v>8632</v>
      </c>
      <c r="H35" s="4">
        <v>2672</v>
      </c>
      <c r="I35" s="4">
        <v>6334</v>
      </c>
      <c r="J35" s="4">
        <v>77248</v>
      </c>
      <c r="K35" s="4">
        <v>16009</v>
      </c>
      <c r="L35" s="4">
        <v>754</v>
      </c>
      <c r="M35" s="4">
        <v>4309</v>
      </c>
      <c r="N35" s="4">
        <v>6327</v>
      </c>
      <c r="O35" s="4"/>
      <c r="P35" s="4">
        <v>11976</v>
      </c>
      <c r="Q35" s="4"/>
      <c r="R35" s="4">
        <v>4289</v>
      </c>
      <c r="S35" s="4">
        <v>107461</v>
      </c>
      <c r="T35" s="4">
        <v>15321</v>
      </c>
      <c r="U35" s="4">
        <v>50986</v>
      </c>
      <c r="V35" s="4">
        <v>8059</v>
      </c>
    </row>
    <row r="36" spans="1:22" x14ac:dyDescent="0.2">
      <c r="A36" s="1">
        <v>2012</v>
      </c>
      <c r="B36" s="2" t="s">
        <v>11</v>
      </c>
      <c r="C36" s="4">
        <v>17477</v>
      </c>
      <c r="D36" s="4">
        <v>45219</v>
      </c>
      <c r="E36" s="4">
        <v>345</v>
      </c>
      <c r="F36" s="4">
        <v>4536</v>
      </c>
      <c r="G36" s="4">
        <v>8084</v>
      </c>
      <c r="H36" s="4">
        <v>2510</v>
      </c>
      <c r="I36" s="4">
        <v>5446</v>
      </c>
      <c r="J36" s="4">
        <v>70055</v>
      </c>
      <c r="K36" s="4">
        <v>13801</v>
      </c>
      <c r="L36" s="4">
        <v>1111</v>
      </c>
      <c r="M36" s="4">
        <v>3921</v>
      </c>
      <c r="N36" s="4">
        <v>5613</v>
      </c>
      <c r="O36" s="4"/>
      <c r="P36" s="4">
        <v>10962</v>
      </c>
      <c r="Q36" s="4"/>
      <c r="R36" s="4">
        <v>4271</v>
      </c>
      <c r="S36" s="4">
        <v>98468</v>
      </c>
      <c r="T36" s="4">
        <v>13916</v>
      </c>
      <c r="U36" s="4">
        <v>45137</v>
      </c>
      <c r="V36" s="4">
        <v>7369</v>
      </c>
    </row>
    <row r="37" spans="1:22" x14ac:dyDescent="0.2">
      <c r="A37" s="1">
        <v>2012</v>
      </c>
      <c r="B37" s="2" t="s">
        <v>10</v>
      </c>
      <c r="C37" s="4">
        <v>7817</v>
      </c>
      <c r="D37" s="4">
        <v>39545</v>
      </c>
      <c r="E37" s="4">
        <v>357</v>
      </c>
      <c r="F37" s="4">
        <v>3377</v>
      </c>
      <c r="G37" s="4">
        <v>6289</v>
      </c>
      <c r="H37" s="4">
        <v>1852</v>
      </c>
      <c r="I37" s="4">
        <v>4130</v>
      </c>
      <c r="J37" s="4">
        <v>63000</v>
      </c>
      <c r="K37" s="4">
        <v>11828</v>
      </c>
      <c r="L37" s="4">
        <v>967</v>
      </c>
      <c r="M37" s="4">
        <v>2982</v>
      </c>
      <c r="N37" s="4">
        <v>4383</v>
      </c>
      <c r="O37" s="4"/>
      <c r="P37" s="4">
        <v>8782</v>
      </c>
      <c r="Q37" s="4"/>
      <c r="R37" s="4">
        <v>2835</v>
      </c>
      <c r="S37" s="4">
        <v>87877</v>
      </c>
      <c r="T37" s="4">
        <v>11582</v>
      </c>
      <c r="U37" s="4">
        <v>39781</v>
      </c>
      <c r="V37" s="4">
        <v>5738</v>
      </c>
    </row>
    <row r="38" spans="1:22" x14ac:dyDescent="0.2">
      <c r="A38" s="1">
        <v>2013</v>
      </c>
      <c r="B38" s="2" t="s">
        <v>0</v>
      </c>
      <c r="C38" s="4">
        <v>5431</v>
      </c>
      <c r="D38" s="4">
        <v>46268</v>
      </c>
      <c r="E38" s="4">
        <v>347</v>
      </c>
      <c r="F38" s="4">
        <v>4364</v>
      </c>
      <c r="G38" s="4">
        <v>7817</v>
      </c>
      <c r="H38" s="4">
        <v>2276</v>
      </c>
      <c r="I38" s="4">
        <v>5498</v>
      </c>
      <c r="J38" s="4">
        <v>73786</v>
      </c>
      <c r="K38" s="4">
        <v>13870</v>
      </c>
      <c r="L38" s="4">
        <v>1247</v>
      </c>
      <c r="M38" s="4">
        <v>3787</v>
      </c>
      <c r="N38" s="4">
        <v>5314</v>
      </c>
      <c r="O38" s="4"/>
      <c r="P38" s="4">
        <v>10929</v>
      </c>
      <c r="Q38" s="4"/>
      <c r="R38" s="4">
        <v>4522</v>
      </c>
      <c r="S38" s="4">
        <v>101614</v>
      </c>
      <c r="T38" s="4">
        <v>13423</v>
      </c>
      <c r="U38" s="4">
        <v>46532</v>
      </c>
      <c r="V38" s="4">
        <v>6614</v>
      </c>
    </row>
    <row r="39" spans="1:22" x14ac:dyDescent="0.2">
      <c r="A39" s="1">
        <v>2013</v>
      </c>
      <c r="B39" s="2" t="s">
        <v>1</v>
      </c>
      <c r="C39" s="4">
        <v>11705</v>
      </c>
      <c r="D39" s="4">
        <v>41440</v>
      </c>
      <c r="E39" s="4">
        <v>462</v>
      </c>
      <c r="F39" s="4">
        <v>3736</v>
      </c>
      <c r="G39" s="4">
        <v>7629</v>
      </c>
      <c r="H39" s="4">
        <v>1942</v>
      </c>
      <c r="I39" s="4">
        <v>4646</v>
      </c>
      <c r="J39" s="4">
        <v>66390</v>
      </c>
      <c r="K39" s="4">
        <v>12268</v>
      </c>
      <c r="L39" s="4">
        <v>1023</v>
      </c>
      <c r="M39" s="4">
        <v>3391</v>
      </c>
      <c r="N39" s="4">
        <v>4502</v>
      </c>
      <c r="O39" s="4"/>
      <c r="P39" s="4">
        <v>9872</v>
      </c>
      <c r="Q39" s="4"/>
      <c r="R39" s="4">
        <v>3531</v>
      </c>
      <c r="S39" s="4">
        <v>93972</v>
      </c>
      <c r="T39" s="4">
        <v>12482</v>
      </c>
      <c r="U39" s="4">
        <v>42799</v>
      </c>
      <c r="V39" s="4">
        <v>5971</v>
      </c>
    </row>
    <row r="40" spans="1:22" x14ac:dyDescent="0.2">
      <c r="A40" s="1">
        <v>2013</v>
      </c>
      <c r="B40" s="3" t="s">
        <v>2</v>
      </c>
      <c r="C40" s="4">
        <v>13479</v>
      </c>
      <c r="D40" s="4">
        <v>43067</v>
      </c>
      <c r="E40" s="4">
        <v>254</v>
      </c>
      <c r="F40" s="4">
        <v>4113</v>
      </c>
      <c r="G40" s="4">
        <v>7298</v>
      </c>
      <c r="H40" s="4">
        <v>2284</v>
      </c>
      <c r="I40" s="4">
        <v>5237</v>
      </c>
      <c r="J40" s="4">
        <v>67039</v>
      </c>
      <c r="K40" s="4">
        <v>13341</v>
      </c>
      <c r="L40" s="4">
        <v>1257</v>
      </c>
      <c r="M40" s="4">
        <v>3235</v>
      </c>
      <c r="N40" s="4">
        <v>4918</v>
      </c>
      <c r="O40" s="4"/>
      <c r="P40" s="4">
        <v>10292</v>
      </c>
      <c r="Q40" s="4"/>
      <c r="R40" s="4">
        <v>3934</v>
      </c>
      <c r="S40" s="4">
        <v>97926</v>
      </c>
      <c r="T40" s="4">
        <v>13492</v>
      </c>
      <c r="U40" s="4">
        <v>44318</v>
      </c>
      <c r="V40" s="4">
        <v>6199</v>
      </c>
    </row>
    <row r="41" spans="1:22" x14ac:dyDescent="0.2">
      <c r="A41" s="1">
        <v>2013</v>
      </c>
      <c r="B41" s="3" t="s">
        <v>3</v>
      </c>
      <c r="C41" s="4">
        <v>14401</v>
      </c>
      <c r="D41" s="4">
        <v>44581</v>
      </c>
      <c r="E41" s="4">
        <v>232</v>
      </c>
      <c r="F41" s="4">
        <v>4115</v>
      </c>
      <c r="G41" s="4">
        <v>7869</v>
      </c>
      <c r="H41" s="4">
        <v>2252</v>
      </c>
      <c r="I41" s="4">
        <v>5314</v>
      </c>
      <c r="J41" s="4">
        <v>68585</v>
      </c>
      <c r="K41" s="4">
        <v>13679</v>
      </c>
      <c r="L41" s="4">
        <v>1202</v>
      </c>
      <c r="M41" s="4">
        <v>3418</v>
      </c>
      <c r="N41" s="4">
        <v>5615</v>
      </c>
      <c r="O41" s="4"/>
      <c r="P41" s="4">
        <v>11151</v>
      </c>
      <c r="Q41" s="4"/>
      <c r="R41" s="4">
        <v>3973</v>
      </c>
      <c r="S41" s="4">
        <v>99493</v>
      </c>
      <c r="T41" s="4">
        <v>14117</v>
      </c>
      <c r="U41" s="4">
        <v>43634</v>
      </c>
      <c r="V41" s="4">
        <v>6762</v>
      </c>
    </row>
    <row r="42" spans="1:22" x14ac:dyDescent="0.2">
      <c r="A42" s="1">
        <v>2013</v>
      </c>
      <c r="B42" s="3" t="s">
        <v>4</v>
      </c>
      <c r="C42" s="4">
        <v>10497</v>
      </c>
      <c r="D42" s="4">
        <v>40316</v>
      </c>
      <c r="E42" s="4">
        <v>480</v>
      </c>
      <c r="F42" s="4">
        <v>3684</v>
      </c>
      <c r="G42" s="4">
        <v>6435</v>
      </c>
      <c r="H42" s="4">
        <v>1918</v>
      </c>
      <c r="I42" s="4">
        <v>4685</v>
      </c>
      <c r="J42" s="4">
        <v>63329</v>
      </c>
      <c r="K42" s="4">
        <v>12600</v>
      </c>
      <c r="L42" s="4">
        <v>1410</v>
      </c>
      <c r="M42" s="4">
        <v>3092</v>
      </c>
      <c r="N42" s="4">
        <v>4480</v>
      </c>
      <c r="O42" s="4"/>
      <c r="P42" s="4">
        <v>9764</v>
      </c>
      <c r="Q42" s="4"/>
      <c r="R42" s="4">
        <v>3280</v>
      </c>
      <c r="S42" s="4">
        <v>90360</v>
      </c>
      <c r="T42" s="4">
        <v>12517</v>
      </c>
      <c r="U42" s="4">
        <v>41890</v>
      </c>
      <c r="V42" s="4">
        <v>6268</v>
      </c>
    </row>
    <row r="43" spans="1:22" x14ac:dyDescent="0.2">
      <c r="A43" s="1">
        <v>2013</v>
      </c>
      <c r="B43" s="2" t="s">
        <v>5</v>
      </c>
      <c r="C43" s="4">
        <v>3998</v>
      </c>
      <c r="D43" s="4">
        <v>40198</v>
      </c>
      <c r="E43" s="4">
        <v>700</v>
      </c>
      <c r="F43" s="4">
        <v>3383</v>
      </c>
      <c r="G43" s="4">
        <v>5875</v>
      </c>
      <c r="H43" s="4">
        <v>1121</v>
      </c>
      <c r="I43" s="4">
        <v>4237</v>
      </c>
      <c r="J43" s="4">
        <v>57290</v>
      </c>
      <c r="K43" s="4">
        <v>11147</v>
      </c>
      <c r="L43" s="4">
        <v>804</v>
      </c>
      <c r="M43" s="4">
        <v>2790</v>
      </c>
      <c r="N43" s="4">
        <v>4257</v>
      </c>
      <c r="O43" s="4"/>
      <c r="P43" s="4">
        <v>8511</v>
      </c>
      <c r="Q43" s="4"/>
      <c r="R43" s="4">
        <v>2253</v>
      </c>
      <c r="S43" s="4">
        <v>89756</v>
      </c>
      <c r="T43" s="4">
        <v>11351</v>
      </c>
      <c r="U43" s="4">
        <v>37165</v>
      </c>
      <c r="V43" s="4">
        <v>5489</v>
      </c>
    </row>
    <row r="44" spans="1:22" x14ac:dyDescent="0.2">
      <c r="A44" s="1">
        <v>2013</v>
      </c>
      <c r="B44" s="3" t="s">
        <v>6</v>
      </c>
      <c r="C44" s="4">
        <v>1271</v>
      </c>
      <c r="D44" s="4">
        <v>49136</v>
      </c>
      <c r="E44" s="4">
        <v>11</v>
      </c>
      <c r="F44" s="4">
        <v>487</v>
      </c>
      <c r="G44" s="4">
        <v>7375</v>
      </c>
      <c r="H44" s="4">
        <v>338</v>
      </c>
      <c r="I44" s="4">
        <v>1456</v>
      </c>
      <c r="J44" s="4">
        <v>72692</v>
      </c>
      <c r="K44" s="4">
        <v>14099</v>
      </c>
      <c r="L44" s="4">
        <v>118</v>
      </c>
      <c r="M44" s="4">
        <v>444</v>
      </c>
      <c r="N44" s="4">
        <v>552</v>
      </c>
      <c r="O44" s="4"/>
      <c r="P44" s="4">
        <v>2769</v>
      </c>
      <c r="Q44" s="4"/>
      <c r="R44" s="4">
        <v>739</v>
      </c>
      <c r="S44" s="4">
        <v>108801</v>
      </c>
      <c r="T44" s="4">
        <v>14037</v>
      </c>
      <c r="U44" s="4">
        <v>45221</v>
      </c>
      <c r="V44" s="4">
        <v>725</v>
      </c>
    </row>
    <row r="45" spans="1:22" x14ac:dyDescent="0.2">
      <c r="A45" s="1">
        <v>2013</v>
      </c>
      <c r="B45" s="2" t="s">
        <v>7</v>
      </c>
      <c r="C45" s="4">
        <v>8709</v>
      </c>
      <c r="D45" s="4">
        <v>46720</v>
      </c>
      <c r="E45" s="4">
        <v>209</v>
      </c>
      <c r="F45" s="4">
        <v>3947</v>
      </c>
      <c r="G45" s="4">
        <v>7088</v>
      </c>
      <c r="H45" s="4">
        <v>1918</v>
      </c>
      <c r="I45" s="4">
        <v>3742</v>
      </c>
      <c r="J45" s="4">
        <v>69416</v>
      </c>
      <c r="K45" s="4">
        <v>13803</v>
      </c>
      <c r="L45" s="4">
        <v>1232</v>
      </c>
      <c r="M45" s="4">
        <v>3094</v>
      </c>
      <c r="N45" s="4">
        <v>4938</v>
      </c>
      <c r="O45" s="4"/>
      <c r="P45" s="4">
        <v>10036</v>
      </c>
      <c r="Q45" s="4"/>
      <c r="R45" s="4">
        <v>3503</v>
      </c>
      <c r="S45" s="4">
        <v>106003</v>
      </c>
      <c r="T45" s="4">
        <v>14449</v>
      </c>
      <c r="U45" s="4">
        <v>44367</v>
      </c>
      <c r="V45" s="4">
        <v>6110</v>
      </c>
    </row>
    <row r="46" spans="1:22" x14ac:dyDescent="0.2">
      <c r="A46" s="1">
        <v>2013</v>
      </c>
      <c r="B46" s="2" t="s">
        <v>8</v>
      </c>
      <c r="C46" s="4">
        <v>15605</v>
      </c>
      <c r="D46" s="4">
        <v>44554</v>
      </c>
      <c r="E46" s="4">
        <v>394</v>
      </c>
      <c r="F46" s="4">
        <v>4333</v>
      </c>
      <c r="G46" s="4">
        <v>8235</v>
      </c>
      <c r="H46" s="4">
        <v>2291</v>
      </c>
      <c r="I46" s="4">
        <v>5446</v>
      </c>
      <c r="J46" s="4">
        <v>68504</v>
      </c>
      <c r="K46" s="4">
        <v>14101</v>
      </c>
      <c r="L46" s="4">
        <v>1143</v>
      </c>
      <c r="M46" s="4">
        <v>3666</v>
      </c>
      <c r="N46" s="4">
        <v>5545</v>
      </c>
      <c r="O46" s="4"/>
      <c r="P46" s="4">
        <v>10895</v>
      </c>
      <c r="Q46" s="4"/>
      <c r="R46" s="4">
        <v>4452</v>
      </c>
      <c r="S46" s="4">
        <v>102012</v>
      </c>
      <c r="T46" s="4">
        <v>14324</v>
      </c>
      <c r="U46" s="4">
        <v>45123</v>
      </c>
      <c r="V46" s="4">
        <v>6407</v>
      </c>
    </row>
    <row r="47" spans="1:22" x14ac:dyDescent="0.2">
      <c r="A47" s="1">
        <v>2013</v>
      </c>
      <c r="B47" s="2" t="s">
        <v>9</v>
      </c>
      <c r="C47" s="4">
        <v>16268</v>
      </c>
      <c r="D47" s="4">
        <v>46653</v>
      </c>
      <c r="E47" s="4">
        <v>342</v>
      </c>
      <c r="F47" s="4">
        <v>4679</v>
      </c>
      <c r="G47" s="4">
        <v>8532</v>
      </c>
      <c r="H47" s="4">
        <v>2721</v>
      </c>
      <c r="I47" s="4">
        <v>6060</v>
      </c>
      <c r="J47" s="4">
        <v>72329</v>
      </c>
      <c r="K47" s="4">
        <v>14910</v>
      </c>
      <c r="L47" s="4">
        <v>1514</v>
      </c>
      <c r="M47" s="4">
        <v>3751</v>
      </c>
      <c r="N47" s="4">
        <v>5961</v>
      </c>
      <c r="O47" s="4"/>
      <c r="P47" s="4">
        <v>11318</v>
      </c>
      <c r="Q47" s="4"/>
      <c r="R47" s="4">
        <v>4883</v>
      </c>
      <c r="S47" s="4">
        <v>104926</v>
      </c>
      <c r="T47" s="4">
        <v>15917</v>
      </c>
      <c r="U47" s="4">
        <v>47809</v>
      </c>
      <c r="V47" s="4">
        <v>6476</v>
      </c>
    </row>
    <row r="48" spans="1:22" x14ac:dyDescent="0.2">
      <c r="A48" s="1">
        <v>2013</v>
      </c>
      <c r="B48" s="2" t="s">
        <v>11</v>
      </c>
      <c r="C48" s="4">
        <v>14401</v>
      </c>
      <c r="D48" s="4">
        <v>42394</v>
      </c>
      <c r="E48" s="4">
        <v>158</v>
      </c>
      <c r="F48" s="4">
        <v>3990</v>
      </c>
      <c r="G48" s="4">
        <v>6904</v>
      </c>
      <c r="H48" s="4">
        <v>2278</v>
      </c>
      <c r="I48" s="4">
        <v>5194</v>
      </c>
      <c r="J48" s="4">
        <v>64187</v>
      </c>
      <c r="K48" s="4">
        <v>13287</v>
      </c>
      <c r="L48" s="4">
        <v>1163</v>
      </c>
      <c r="M48" s="4">
        <v>3266</v>
      </c>
      <c r="N48" s="4">
        <v>5315</v>
      </c>
      <c r="O48" s="4"/>
      <c r="P48" s="4">
        <v>9980</v>
      </c>
      <c r="Q48" s="4"/>
      <c r="R48" s="4">
        <v>3977</v>
      </c>
      <c r="S48" s="4">
        <v>94492</v>
      </c>
      <c r="T48" s="4">
        <v>13289</v>
      </c>
      <c r="U48" s="4">
        <v>42953</v>
      </c>
      <c r="V48" s="4">
        <v>6226</v>
      </c>
    </row>
    <row r="49" spans="1:22" x14ac:dyDescent="0.2">
      <c r="A49" s="1">
        <v>2013</v>
      </c>
      <c r="B49" s="2" t="s">
        <v>10</v>
      </c>
      <c r="C49" s="4">
        <v>7940</v>
      </c>
      <c r="D49" s="4">
        <v>40263</v>
      </c>
      <c r="E49" s="4">
        <v>448</v>
      </c>
      <c r="F49" s="4">
        <v>3607</v>
      </c>
      <c r="G49" s="4">
        <v>6730</v>
      </c>
      <c r="H49" s="4">
        <v>1797</v>
      </c>
      <c r="I49" s="4">
        <v>4332</v>
      </c>
      <c r="J49" s="4">
        <v>62414</v>
      </c>
      <c r="K49" s="4">
        <v>12243</v>
      </c>
      <c r="L49" s="4">
        <v>984</v>
      </c>
      <c r="M49" s="4">
        <v>3103</v>
      </c>
      <c r="N49" s="4">
        <v>4857</v>
      </c>
      <c r="O49" s="4"/>
      <c r="P49" s="4">
        <v>9357</v>
      </c>
      <c r="Q49" s="4"/>
      <c r="R49" s="4">
        <v>3664</v>
      </c>
      <c r="S49" s="4">
        <v>90009</v>
      </c>
      <c r="T49" s="4">
        <v>12606</v>
      </c>
      <c r="U49" s="4">
        <v>40452</v>
      </c>
      <c r="V49" s="4">
        <v>5998</v>
      </c>
    </row>
    <row r="50" spans="1:22" x14ac:dyDescent="0.2">
      <c r="A50" s="1">
        <v>2014</v>
      </c>
      <c r="B50" s="2" t="s">
        <v>0</v>
      </c>
      <c r="C50" s="4">
        <v>11949</v>
      </c>
      <c r="D50" s="4">
        <v>44509</v>
      </c>
      <c r="E50" s="4">
        <v>520</v>
      </c>
      <c r="F50" s="4">
        <v>4525</v>
      </c>
      <c r="G50" s="4">
        <v>7305</v>
      </c>
      <c r="H50" s="4">
        <v>2043</v>
      </c>
      <c r="I50" s="4">
        <v>5662</v>
      </c>
      <c r="J50" s="4">
        <v>69771</v>
      </c>
      <c r="K50" s="4">
        <v>13516</v>
      </c>
      <c r="L50" s="4">
        <v>1586</v>
      </c>
      <c r="M50" s="4">
        <v>3066</v>
      </c>
      <c r="N50" s="4">
        <v>5476</v>
      </c>
      <c r="O50" s="4"/>
      <c r="P50" s="4">
        <v>11004</v>
      </c>
      <c r="Q50" s="4"/>
      <c r="R50" s="4">
        <v>4755</v>
      </c>
      <c r="S50" s="4">
        <v>101746</v>
      </c>
      <c r="T50" s="4">
        <v>13067</v>
      </c>
      <c r="U50" s="4">
        <v>44817</v>
      </c>
      <c r="V50" s="4">
        <v>6592</v>
      </c>
    </row>
    <row r="51" spans="1:22" x14ac:dyDescent="0.2">
      <c r="A51" s="1">
        <v>2014</v>
      </c>
      <c r="B51" s="2" t="s">
        <v>1</v>
      </c>
      <c r="C51" s="4">
        <v>11945</v>
      </c>
      <c r="D51" s="4">
        <v>41825</v>
      </c>
      <c r="E51" s="4">
        <v>161</v>
      </c>
      <c r="F51" s="4">
        <v>4209</v>
      </c>
      <c r="G51" s="4">
        <v>6788</v>
      </c>
      <c r="H51" s="4">
        <v>1775</v>
      </c>
      <c r="I51" s="4">
        <v>5396</v>
      </c>
      <c r="J51" s="4">
        <v>64525</v>
      </c>
      <c r="K51" s="4">
        <v>12976</v>
      </c>
      <c r="L51" s="4">
        <v>1254</v>
      </c>
      <c r="M51" s="4">
        <v>3160</v>
      </c>
      <c r="N51" s="4">
        <v>5072</v>
      </c>
      <c r="O51" s="4"/>
      <c r="P51" s="4">
        <v>10100</v>
      </c>
      <c r="Q51" s="4"/>
      <c r="R51" s="4">
        <v>3960</v>
      </c>
      <c r="S51" s="4">
        <v>95030</v>
      </c>
      <c r="T51" s="4">
        <v>12835</v>
      </c>
      <c r="U51" s="4">
        <v>42898</v>
      </c>
      <c r="V51" s="4">
        <v>5833</v>
      </c>
    </row>
    <row r="52" spans="1:22" x14ac:dyDescent="0.2">
      <c r="A52" s="1">
        <v>2014</v>
      </c>
      <c r="B52" s="3" t="s">
        <v>2</v>
      </c>
      <c r="C52" s="4">
        <v>14644</v>
      </c>
      <c r="D52" s="4">
        <v>44795</v>
      </c>
      <c r="E52" s="4">
        <v>332</v>
      </c>
      <c r="F52" s="4">
        <v>4592</v>
      </c>
      <c r="G52" s="4">
        <v>7536</v>
      </c>
      <c r="H52" s="4">
        <v>2190</v>
      </c>
      <c r="I52" s="4">
        <v>5608</v>
      </c>
      <c r="J52" s="4">
        <v>70199</v>
      </c>
      <c r="K52" s="4">
        <v>14116</v>
      </c>
      <c r="L52" s="4">
        <v>1148</v>
      </c>
      <c r="M52" s="4">
        <v>3634</v>
      </c>
      <c r="N52" s="4">
        <v>6008</v>
      </c>
      <c r="O52" s="4"/>
      <c r="P52" s="4">
        <v>11754</v>
      </c>
      <c r="Q52" s="4"/>
      <c r="R52" s="4">
        <v>4392</v>
      </c>
      <c r="S52" s="4">
        <v>103845</v>
      </c>
      <c r="T52" s="4">
        <v>14233</v>
      </c>
      <c r="U52" s="4">
        <v>47412</v>
      </c>
      <c r="V52" s="4">
        <v>6727</v>
      </c>
    </row>
    <row r="53" spans="1:22" x14ac:dyDescent="0.2">
      <c r="A53" s="1">
        <v>2014</v>
      </c>
      <c r="B53" s="3" t="s">
        <v>3</v>
      </c>
      <c r="C53" s="4">
        <v>12575</v>
      </c>
      <c r="D53" s="4">
        <v>40674</v>
      </c>
      <c r="E53" s="4">
        <v>540</v>
      </c>
      <c r="F53" s="4">
        <v>4170</v>
      </c>
      <c r="G53" s="4">
        <v>6674</v>
      </c>
      <c r="H53" s="4">
        <v>2206</v>
      </c>
      <c r="I53" s="4">
        <v>5121</v>
      </c>
      <c r="J53" s="4">
        <v>63060</v>
      </c>
      <c r="K53" s="4">
        <v>12555</v>
      </c>
      <c r="L53" s="4">
        <v>1495</v>
      </c>
      <c r="M53" s="4">
        <v>3104</v>
      </c>
      <c r="N53" s="4">
        <v>5293</v>
      </c>
      <c r="O53" s="4"/>
      <c r="P53" s="4">
        <v>10465</v>
      </c>
      <c r="Q53" s="4"/>
      <c r="R53" s="4">
        <v>3815</v>
      </c>
      <c r="S53" s="4">
        <v>92397</v>
      </c>
      <c r="T53" s="4">
        <v>12509</v>
      </c>
      <c r="U53" s="4">
        <v>43410</v>
      </c>
      <c r="V53" s="4">
        <v>5752</v>
      </c>
    </row>
    <row r="54" spans="1:22" x14ac:dyDescent="0.2">
      <c r="A54" s="1">
        <v>2014</v>
      </c>
      <c r="B54" s="3" t="s">
        <v>4</v>
      </c>
      <c r="C54" s="4">
        <v>8506</v>
      </c>
      <c r="D54" s="4">
        <v>40146</v>
      </c>
      <c r="E54" s="4">
        <v>188</v>
      </c>
      <c r="F54" s="4">
        <v>3833</v>
      </c>
      <c r="G54" s="4">
        <v>6083</v>
      </c>
      <c r="H54" s="4">
        <v>2144</v>
      </c>
      <c r="I54" s="4">
        <v>5362</v>
      </c>
      <c r="J54" s="4">
        <v>63052</v>
      </c>
      <c r="K54" s="4">
        <v>11700</v>
      </c>
      <c r="L54" s="4">
        <v>1315</v>
      </c>
      <c r="M54" s="4">
        <v>2954</v>
      </c>
      <c r="N54" s="4">
        <v>4704</v>
      </c>
      <c r="O54" s="4"/>
      <c r="P54" s="4">
        <v>9964</v>
      </c>
      <c r="Q54" s="4"/>
      <c r="R54" s="4">
        <v>3318</v>
      </c>
      <c r="S54" s="4">
        <v>92531</v>
      </c>
      <c r="T54" s="4">
        <v>11555</v>
      </c>
      <c r="U54" s="4">
        <v>42524</v>
      </c>
      <c r="V54" s="4">
        <v>5768</v>
      </c>
    </row>
    <row r="55" spans="1:22" x14ac:dyDescent="0.2">
      <c r="A55" s="1">
        <v>2014</v>
      </c>
      <c r="B55" s="2" t="s">
        <v>5</v>
      </c>
      <c r="C55" s="4">
        <v>5076</v>
      </c>
      <c r="D55" s="4">
        <v>44795</v>
      </c>
      <c r="E55" s="4">
        <v>506</v>
      </c>
      <c r="F55" s="4">
        <v>3879</v>
      </c>
      <c r="G55" s="4">
        <v>6616</v>
      </c>
      <c r="H55" s="4">
        <v>1914</v>
      </c>
      <c r="I55" s="4">
        <v>5391</v>
      </c>
      <c r="J55" s="4">
        <v>66442</v>
      </c>
      <c r="K55" s="4">
        <v>12691</v>
      </c>
      <c r="L55" s="4">
        <v>851</v>
      </c>
      <c r="M55" s="4">
        <v>3118</v>
      </c>
      <c r="N55" s="4">
        <v>4926</v>
      </c>
      <c r="O55" s="4"/>
      <c r="P55" s="4">
        <v>9934</v>
      </c>
      <c r="Q55" s="4"/>
      <c r="R55" s="4">
        <v>2682</v>
      </c>
      <c r="S55" s="4">
        <v>100529</v>
      </c>
      <c r="T55" s="4">
        <v>13116</v>
      </c>
      <c r="U55" s="4">
        <v>43250</v>
      </c>
      <c r="V55" s="4">
        <v>5792</v>
      </c>
    </row>
    <row r="56" spans="1:22" x14ac:dyDescent="0.2">
      <c r="A56" s="1">
        <v>2014</v>
      </c>
      <c r="B56" s="3" t="s">
        <v>6</v>
      </c>
      <c r="C56" s="4">
        <v>1653</v>
      </c>
      <c r="D56" s="4">
        <v>46787</v>
      </c>
      <c r="E56" s="4">
        <v>8</v>
      </c>
      <c r="F56" s="4">
        <v>604</v>
      </c>
      <c r="G56" s="4">
        <v>6933</v>
      </c>
      <c r="H56" s="4">
        <v>281</v>
      </c>
      <c r="I56" s="4">
        <v>657</v>
      </c>
      <c r="J56" s="4">
        <v>68207</v>
      </c>
      <c r="K56" s="4">
        <v>12998</v>
      </c>
      <c r="L56" s="4">
        <v>175</v>
      </c>
      <c r="M56" s="4">
        <v>432</v>
      </c>
      <c r="N56" s="4">
        <v>2269</v>
      </c>
      <c r="O56" s="4"/>
      <c r="P56" s="4">
        <v>1257</v>
      </c>
      <c r="Q56" s="4"/>
      <c r="R56" s="4">
        <v>292</v>
      </c>
      <c r="S56" s="4">
        <v>106464</v>
      </c>
      <c r="T56" s="4">
        <v>12704</v>
      </c>
      <c r="U56" s="4">
        <v>42934</v>
      </c>
      <c r="V56" s="4">
        <v>2527</v>
      </c>
    </row>
    <row r="57" spans="1:22" x14ac:dyDescent="0.2">
      <c r="A57" s="1">
        <v>2014</v>
      </c>
      <c r="B57" s="2" t="s">
        <v>7</v>
      </c>
      <c r="C57" s="4">
        <v>9034</v>
      </c>
      <c r="D57" s="4">
        <v>45947</v>
      </c>
      <c r="E57" s="4">
        <v>511</v>
      </c>
      <c r="F57" s="4">
        <v>4002</v>
      </c>
      <c r="G57" s="4">
        <v>6541</v>
      </c>
      <c r="H57" s="4">
        <v>2006</v>
      </c>
      <c r="I57" s="4">
        <v>5420</v>
      </c>
      <c r="J57" s="4">
        <v>69269</v>
      </c>
      <c r="K57" s="4">
        <v>12473</v>
      </c>
      <c r="L57" s="4">
        <v>1444</v>
      </c>
      <c r="M57" s="4">
        <v>3134</v>
      </c>
      <c r="N57" s="4">
        <v>4957</v>
      </c>
      <c r="O57" s="4"/>
      <c r="P57" s="4">
        <v>10035</v>
      </c>
      <c r="Q57" s="4"/>
      <c r="R57" s="4">
        <v>3787</v>
      </c>
      <c r="S57" s="4">
        <v>104586</v>
      </c>
      <c r="T57" s="4">
        <v>12707</v>
      </c>
      <c r="U57" s="4">
        <v>43258</v>
      </c>
      <c r="V57" s="4">
        <v>5884</v>
      </c>
    </row>
    <row r="58" spans="1:22" x14ac:dyDescent="0.2">
      <c r="A58" s="1">
        <v>2014</v>
      </c>
      <c r="B58" s="2" t="s">
        <v>8</v>
      </c>
      <c r="C58" s="4">
        <v>13360</v>
      </c>
      <c r="D58" s="4">
        <v>44988</v>
      </c>
      <c r="E58" s="4">
        <v>262</v>
      </c>
      <c r="F58" s="4">
        <v>4460</v>
      </c>
      <c r="G58" s="4">
        <v>7632</v>
      </c>
      <c r="H58" s="4">
        <v>2305</v>
      </c>
      <c r="I58" s="4">
        <v>6512</v>
      </c>
      <c r="J58" s="4">
        <v>69127</v>
      </c>
      <c r="K58" s="4">
        <v>13983</v>
      </c>
      <c r="L58" s="4">
        <v>1381</v>
      </c>
      <c r="M58" s="4">
        <v>3714</v>
      </c>
      <c r="N58" s="4">
        <v>6107</v>
      </c>
      <c r="O58" s="4"/>
      <c r="P58" s="4">
        <v>11696</v>
      </c>
      <c r="Q58" s="4"/>
      <c r="R58" s="4">
        <v>5024</v>
      </c>
      <c r="S58" s="4">
        <v>102624</v>
      </c>
      <c r="T58" s="4">
        <v>14043</v>
      </c>
      <c r="U58" s="4">
        <v>45841</v>
      </c>
      <c r="V58" s="4">
        <v>6868</v>
      </c>
    </row>
    <row r="59" spans="1:22" x14ac:dyDescent="0.2">
      <c r="A59" s="1">
        <v>2014</v>
      </c>
      <c r="B59" s="2" t="s">
        <v>9</v>
      </c>
      <c r="C59" s="4">
        <v>15332</v>
      </c>
      <c r="D59" s="4">
        <v>46535</v>
      </c>
      <c r="E59" s="4">
        <v>212</v>
      </c>
      <c r="F59" s="4">
        <v>4777</v>
      </c>
      <c r="G59" s="4">
        <v>7369</v>
      </c>
      <c r="H59" s="4">
        <v>2170</v>
      </c>
      <c r="I59" s="4">
        <v>6489</v>
      </c>
      <c r="J59" s="4">
        <v>71476</v>
      </c>
      <c r="K59" s="4">
        <v>13958</v>
      </c>
      <c r="L59" s="4">
        <v>1092</v>
      </c>
      <c r="M59" s="4">
        <v>3603</v>
      </c>
      <c r="N59" s="4">
        <v>5854</v>
      </c>
      <c r="O59" s="4"/>
      <c r="P59" s="4">
        <v>11652</v>
      </c>
      <c r="Q59" s="4"/>
      <c r="R59" s="4">
        <v>4692</v>
      </c>
      <c r="S59" s="4">
        <v>104522</v>
      </c>
      <c r="T59" s="4">
        <v>14429</v>
      </c>
      <c r="U59" s="4">
        <v>46278</v>
      </c>
      <c r="V59" s="4">
        <v>7061</v>
      </c>
    </row>
    <row r="60" spans="1:22" x14ac:dyDescent="0.2">
      <c r="A60" s="1">
        <v>2014</v>
      </c>
      <c r="B60" s="2" t="s">
        <v>11</v>
      </c>
      <c r="C60" s="4">
        <v>14578</v>
      </c>
      <c r="D60" s="4">
        <v>44459</v>
      </c>
      <c r="E60" s="4">
        <v>439</v>
      </c>
      <c r="F60" s="4">
        <v>4204</v>
      </c>
      <c r="G60" s="4">
        <v>6860</v>
      </c>
      <c r="H60" s="4">
        <v>2187</v>
      </c>
      <c r="I60" s="4">
        <v>5921</v>
      </c>
      <c r="J60" s="4">
        <v>65504</v>
      </c>
      <c r="K60" s="4">
        <v>13166</v>
      </c>
      <c r="L60" s="4">
        <v>1547</v>
      </c>
      <c r="M60" s="4">
        <v>3612</v>
      </c>
      <c r="N60" s="4">
        <v>5685</v>
      </c>
      <c r="O60" s="4"/>
      <c r="P60" s="4">
        <v>11227</v>
      </c>
      <c r="Q60" s="4"/>
      <c r="R60" s="4">
        <v>4620</v>
      </c>
      <c r="S60" s="4">
        <v>96922</v>
      </c>
      <c r="T60" s="4">
        <v>13237</v>
      </c>
      <c r="U60" s="4">
        <v>43734</v>
      </c>
      <c r="V60" s="4">
        <v>6481</v>
      </c>
    </row>
    <row r="61" spans="1:22" x14ac:dyDescent="0.2">
      <c r="A61" s="1">
        <v>2014</v>
      </c>
      <c r="B61" s="2" t="s">
        <v>10</v>
      </c>
      <c r="C61" s="4">
        <v>8714</v>
      </c>
      <c r="D61" s="4">
        <v>40604</v>
      </c>
      <c r="E61" s="4">
        <v>240</v>
      </c>
      <c r="F61" s="4">
        <v>4149</v>
      </c>
      <c r="G61" s="4">
        <v>6028</v>
      </c>
      <c r="H61" s="4">
        <v>1590</v>
      </c>
      <c r="I61" s="4">
        <v>5228</v>
      </c>
      <c r="J61" s="4">
        <v>61064</v>
      </c>
      <c r="K61" s="4">
        <v>12086</v>
      </c>
      <c r="L61" s="4">
        <v>1152</v>
      </c>
      <c r="M61" s="4">
        <v>3453</v>
      </c>
      <c r="N61" s="4">
        <v>5436</v>
      </c>
      <c r="O61" s="4"/>
      <c r="P61" s="4">
        <v>10660</v>
      </c>
      <c r="Q61" s="4"/>
      <c r="R61" s="4">
        <v>4030</v>
      </c>
      <c r="S61" s="4">
        <v>91525</v>
      </c>
      <c r="T61" s="4">
        <v>12907</v>
      </c>
      <c r="U61" s="4">
        <f>41199+14</f>
        <v>41213</v>
      </c>
      <c r="V61" s="4">
        <v>6845</v>
      </c>
    </row>
    <row r="62" spans="1:22" x14ac:dyDescent="0.2">
      <c r="A62" s="1">
        <v>2015</v>
      </c>
      <c r="B62" s="2" t="s">
        <v>0</v>
      </c>
      <c r="C62" s="7">
        <v>12209</v>
      </c>
      <c r="D62" s="7">
        <v>43045</v>
      </c>
      <c r="E62" s="7">
        <v>193</v>
      </c>
      <c r="F62" s="7">
        <v>4321</v>
      </c>
      <c r="G62" s="7">
        <v>6423</v>
      </c>
      <c r="H62" s="7">
        <v>1847</v>
      </c>
      <c r="I62" s="7">
        <v>5388</v>
      </c>
      <c r="J62" s="7">
        <v>68054</v>
      </c>
      <c r="K62" s="7">
        <v>12437</v>
      </c>
      <c r="L62" s="7">
        <v>1162</v>
      </c>
      <c r="M62" s="7">
        <v>3622</v>
      </c>
      <c r="N62" s="7">
        <v>5293</v>
      </c>
      <c r="O62" s="7">
        <v>18</v>
      </c>
      <c r="P62" s="7">
        <v>10859</v>
      </c>
      <c r="Q62" s="7"/>
      <c r="R62" s="7">
        <v>4146</v>
      </c>
      <c r="S62" s="7">
        <v>97936</v>
      </c>
      <c r="T62" s="7">
        <v>13242</v>
      </c>
      <c r="U62" s="7">
        <v>43932</v>
      </c>
      <c r="V62" s="7">
        <v>6380</v>
      </c>
    </row>
    <row r="63" spans="1:22" x14ac:dyDescent="0.2">
      <c r="A63" s="1">
        <v>2015</v>
      </c>
      <c r="B63" s="2" t="s">
        <v>1</v>
      </c>
      <c r="C63" s="7">
        <v>11706</v>
      </c>
      <c r="D63" s="7">
        <v>43075</v>
      </c>
      <c r="E63" s="7">
        <v>220</v>
      </c>
      <c r="F63" s="7">
        <v>4336</v>
      </c>
      <c r="G63" s="7">
        <v>6106</v>
      </c>
      <c r="H63" s="7">
        <v>1834</v>
      </c>
      <c r="I63" s="7">
        <v>5595</v>
      </c>
      <c r="J63" s="7">
        <v>63516</v>
      </c>
      <c r="K63" s="7">
        <v>12255</v>
      </c>
      <c r="L63" s="7">
        <v>1102</v>
      </c>
      <c r="M63" s="7">
        <v>3835</v>
      </c>
      <c r="N63" s="7">
        <v>5174</v>
      </c>
      <c r="O63" s="7">
        <v>18</v>
      </c>
      <c r="P63" s="7">
        <v>10399</v>
      </c>
      <c r="Q63" s="7"/>
      <c r="R63" s="7">
        <v>3882</v>
      </c>
      <c r="S63" s="7">
        <v>93126</v>
      </c>
      <c r="T63" s="7">
        <v>12546</v>
      </c>
      <c r="U63" s="7">
        <v>42093</v>
      </c>
      <c r="V63" s="7">
        <v>6568</v>
      </c>
    </row>
    <row r="64" spans="1:22" x14ac:dyDescent="0.2">
      <c r="A64" s="1">
        <v>2015</v>
      </c>
      <c r="B64" s="2" t="s">
        <v>2</v>
      </c>
      <c r="C64" s="7">
        <v>16123</v>
      </c>
      <c r="D64" s="7">
        <v>46346</v>
      </c>
      <c r="E64" s="7">
        <v>344</v>
      </c>
      <c r="F64" s="7">
        <v>5326</v>
      </c>
      <c r="G64" s="7">
        <v>7320</v>
      </c>
      <c r="H64" s="7">
        <v>2016</v>
      </c>
      <c r="I64" s="7">
        <v>6331</v>
      </c>
      <c r="J64" s="7">
        <v>68517</v>
      </c>
      <c r="K64" s="7">
        <v>13399</v>
      </c>
      <c r="L64" s="7">
        <v>973</v>
      </c>
      <c r="M64" s="7">
        <v>4109</v>
      </c>
      <c r="N64" s="7">
        <v>5777</v>
      </c>
      <c r="O64" s="7">
        <v>25</v>
      </c>
      <c r="P64" s="7">
        <v>11393</v>
      </c>
      <c r="Q64" s="7"/>
      <c r="R64" s="7">
        <v>4364</v>
      </c>
      <c r="S64" s="7">
        <v>103224</v>
      </c>
      <c r="T64" s="7">
        <v>13767</v>
      </c>
      <c r="U64" s="7">
        <v>45517</v>
      </c>
      <c r="V64" s="7">
        <v>7238</v>
      </c>
    </row>
    <row r="65" spans="1:22" x14ac:dyDescent="0.2">
      <c r="A65" s="1">
        <v>2015</v>
      </c>
      <c r="B65" s="2" t="s">
        <v>3</v>
      </c>
      <c r="C65" s="7">
        <v>12491</v>
      </c>
      <c r="D65" s="7">
        <v>40632</v>
      </c>
      <c r="E65" s="7">
        <v>259</v>
      </c>
      <c r="F65" s="7">
        <v>4324</v>
      </c>
      <c r="G65" s="7">
        <v>6590</v>
      </c>
      <c r="H65" s="7">
        <v>1960</v>
      </c>
      <c r="I65" s="7">
        <v>5691</v>
      </c>
      <c r="J65" s="7">
        <v>60864</v>
      </c>
      <c r="K65" s="7">
        <v>12054</v>
      </c>
      <c r="L65" s="7">
        <v>968</v>
      </c>
      <c r="M65" s="7">
        <v>3552</v>
      </c>
      <c r="N65" s="7">
        <v>5186</v>
      </c>
      <c r="O65" s="7">
        <v>10</v>
      </c>
      <c r="P65" s="7">
        <v>10374</v>
      </c>
      <c r="Q65" s="7"/>
      <c r="R65" s="7">
        <v>4025</v>
      </c>
      <c r="S65" s="7">
        <v>90932</v>
      </c>
      <c r="T65" s="7">
        <v>12642</v>
      </c>
      <c r="U65" s="7">
        <v>41467</v>
      </c>
      <c r="V65" s="7">
        <v>6902</v>
      </c>
    </row>
    <row r="66" spans="1:22" x14ac:dyDescent="0.2">
      <c r="A66" s="1">
        <v>2015</v>
      </c>
      <c r="B66" s="2" t="s">
        <v>4</v>
      </c>
      <c r="C66" s="7">
        <v>8216</v>
      </c>
      <c r="D66" s="7">
        <v>38509</v>
      </c>
      <c r="E66" s="7">
        <v>113</v>
      </c>
      <c r="F66" s="7">
        <v>3968</v>
      </c>
      <c r="G66" s="7">
        <v>5662</v>
      </c>
      <c r="H66" s="7">
        <v>1510</v>
      </c>
      <c r="I66" s="7">
        <v>5016</v>
      </c>
      <c r="J66" s="7">
        <v>59059</v>
      </c>
      <c r="K66" s="7">
        <v>11221</v>
      </c>
      <c r="L66" s="7">
        <v>970</v>
      </c>
      <c r="M66" s="7">
        <v>3248</v>
      </c>
      <c r="N66" s="7">
        <v>4547</v>
      </c>
      <c r="O66" s="7">
        <v>8</v>
      </c>
      <c r="P66" s="7">
        <v>9950</v>
      </c>
      <c r="Q66" s="7">
        <v>1</v>
      </c>
      <c r="R66" s="7">
        <v>3167</v>
      </c>
      <c r="S66" s="7">
        <v>88596</v>
      </c>
      <c r="T66" s="7">
        <v>12181</v>
      </c>
      <c r="U66" s="7">
        <v>50069</v>
      </c>
      <c r="V66" s="7">
        <v>6133</v>
      </c>
    </row>
    <row r="67" spans="1:22" x14ac:dyDescent="0.2">
      <c r="A67" s="1">
        <v>2015</v>
      </c>
      <c r="B67" s="2" t="s">
        <v>5</v>
      </c>
      <c r="C67" s="7">
        <v>5122</v>
      </c>
      <c r="D67" s="7">
        <v>43935</v>
      </c>
      <c r="E67" s="7">
        <v>293</v>
      </c>
      <c r="F67" s="7">
        <v>4304</v>
      </c>
      <c r="G67" s="7">
        <v>6811</v>
      </c>
      <c r="H67" s="7">
        <v>1616</v>
      </c>
      <c r="I67" s="7">
        <v>5267</v>
      </c>
      <c r="J67" s="7">
        <v>66070</v>
      </c>
      <c r="K67" s="7">
        <v>12433</v>
      </c>
      <c r="L67" s="7">
        <v>1220</v>
      </c>
      <c r="M67" s="7">
        <v>4020</v>
      </c>
      <c r="N67" s="7">
        <v>5258</v>
      </c>
      <c r="O67" s="7">
        <v>55</v>
      </c>
      <c r="P67" s="7">
        <v>11242</v>
      </c>
      <c r="Q67" s="7">
        <v>3</v>
      </c>
      <c r="R67" s="7">
        <v>3324</v>
      </c>
      <c r="S67" s="7">
        <v>98850</v>
      </c>
      <c r="T67" s="7">
        <v>13703</v>
      </c>
      <c r="U67" s="7">
        <v>43721</v>
      </c>
      <c r="V67" s="7">
        <v>6696</v>
      </c>
    </row>
    <row r="68" spans="1:22" x14ac:dyDescent="0.2">
      <c r="A68" s="1">
        <v>2015</v>
      </c>
      <c r="B68" s="2" t="s">
        <v>6</v>
      </c>
      <c r="C68" s="7">
        <v>428</v>
      </c>
      <c r="D68" s="7">
        <v>45497</v>
      </c>
      <c r="E68" s="7">
        <v>11</v>
      </c>
      <c r="F68" s="7">
        <v>188</v>
      </c>
      <c r="G68" s="7">
        <v>6193</v>
      </c>
      <c r="H68" s="7">
        <v>433</v>
      </c>
      <c r="I68" s="7">
        <v>1338</v>
      </c>
      <c r="J68" s="7">
        <v>66167</v>
      </c>
      <c r="K68" s="7">
        <v>12898</v>
      </c>
      <c r="L68" s="7">
        <v>55</v>
      </c>
      <c r="M68" s="7">
        <v>868</v>
      </c>
      <c r="N68" s="7">
        <v>1156</v>
      </c>
      <c r="O68" s="7">
        <v>84</v>
      </c>
      <c r="P68" s="7">
        <v>1485</v>
      </c>
      <c r="Q68" s="7">
        <v>6</v>
      </c>
      <c r="R68" s="7">
        <v>607</v>
      </c>
      <c r="S68" s="7">
        <v>102436</v>
      </c>
      <c r="T68" s="7">
        <v>13663</v>
      </c>
      <c r="U68" s="7">
        <v>42410</v>
      </c>
      <c r="V68" s="7">
        <v>1440</v>
      </c>
    </row>
    <row r="69" spans="1:22" x14ac:dyDescent="0.2">
      <c r="A69" s="1">
        <v>2015</v>
      </c>
      <c r="B69" s="2" t="s">
        <v>7</v>
      </c>
      <c r="C69" s="7">
        <v>10574</v>
      </c>
      <c r="D69" s="7">
        <v>44757</v>
      </c>
      <c r="E69" s="7">
        <v>247</v>
      </c>
      <c r="F69" s="7">
        <v>153</v>
      </c>
      <c r="G69" s="7">
        <v>6571</v>
      </c>
      <c r="H69" s="7">
        <v>1896</v>
      </c>
      <c r="I69" s="7">
        <v>5656</v>
      </c>
      <c r="J69" s="7">
        <v>62866</v>
      </c>
      <c r="K69" s="7">
        <v>12767</v>
      </c>
      <c r="L69" s="7">
        <v>1045</v>
      </c>
      <c r="M69" s="7">
        <v>3724</v>
      </c>
      <c r="N69" s="7">
        <v>5697</v>
      </c>
      <c r="O69" s="7">
        <v>86</v>
      </c>
      <c r="P69" s="7">
        <v>10058</v>
      </c>
      <c r="Q69" s="7">
        <v>584</v>
      </c>
      <c r="R69" s="7">
        <v>3739</v>
      </c>
      <c r="S69" s="7">
        <v>99749</v>
      </c>
      <c r="T69" s="7">
        <v>13397</v>
      </c>
      <c r="U69" s="7">
        <v>44485</v>
      </c>
      <c r="V69" s="7">
        <v>6416</v>
      </c>
    </row>
    <row r="70" spans="1:22" x14ac:dyDescent="0.2">
      <c r="A70" s="1">
        <v>2015</v>
      </c>
      <c r="B70" s="2" t="s">
        <v>8</v>
      </c>
      <c r="C70" s="7">
        <v>12833</v>
      </c>
      <c r="D70" s="7">
        <v>44150</v>
      </c>
      <c r="E70" s="7">
        <v>225</v>
      </c>
      <c r="F70" s="7">
        <v>383</v>
      </c>
      <c r="G70" s="7">
        <v>7197</v>
      </c>
      <c r="H70" s="7">
        <v>2006</v>
      </c>
      <c r="I70" s="7">
        <v>5783</v>
      </c>
      <c r="J70" s="7">
        <v>63306</v>
      </c>
      <c r="K70" s="7">
        <v>12671</v>
      </c>
      <c r="L70" s="7">
        <v>1103</v>
      </c>
      <c r="M70" s="7">
        <v>4003</v>
      </c>
      <c r="N70" s="7">
        <v>6269</v>
      </c>
      <c r="O70" s="7">
        <v>59</v>
      </c>
      <c r="P70" s="7">
        <v>10707</v>
      </c>
      <c r="Q70" s="7">
        <v>1548</v>
      </c>
      <c r="R70" s="7">
        <v>4822</v>
      </c>
      <c r="S70" s="7">
        <v>96643</v>
      </c>
      <c r="T70" s="7">
        <v>13868</v>
      </c>
      <c r="U70" s="7">
        <v>45850</v>
      </c>
      <c r="V70" s="7">
        <v>6538</v>
      </c>
    </row>
    <row r="71" spans="1:22" x14ac:dyDescent="0.2">
      <c r="A71" s="1">
        <v>2015</v>
      </c>
      <c r="B71" s="2" t="s">
        <v>9</v>
      </c>
      <c r="C71" s="7">
        <v>14439</v>
      </c>
      <c r="D71" s="7">
        <v>45275</v>
      </c>
      <c r="E71" s="7">
        <v>180</v>
      </c>
      <c r="F71" s="7">
        <v>4114</v>
      </c>
      <c r="G71" s="7">
        <v>6607</v>
      </c>
      <c r="H71" s="7">
        <v>2007</v>
      </c>
      <c r="I71" s="7">
        <v>5950</v>
      </c>
      <c r="J71" s="7">
        <v>64047</v>
      </c>
      <c r="K71" s="7">
        <v>13352</v>
      </c>
      <c r="L71" s="7">
        <v>1637</v>
      </c>
      <c r="M71" s="7">
        <v>4107</v>
      </c>
      <c r="N71" s="7">
        <v>5930</v>
      </c>
      <c r="O71" s="7">
        <v>62</v>
      </c>
      <c r="P71" s="7">
        <v>11127</v>
      </c>
      <c r="Q71" s="7">
        <v>1589</v>
      </c>
      <c r="R71" s="7">
        <v>4241</v>
      </c>
      <c r="S71" s="7">
        <v>98574</v>
      </c>
      <c r="T71" s="7">
        <v>14382</v>
      </c>
      <c r="U71" s="7">
        <v>45773</v>
      </c>
      <c r="V71" s="7">
        <v>6669</v>
      </c>
    </row>
    <row r="72" spans="1:22" x14ac:dyDescent="0.2">
      <c r="A72" s="1">
        <v>2015</v>
      </c>
      <c r="B72" s="2" t="s">
        <v>11</v>
      </c>
      <c r="C72" s="7">
        <v>15295</v>
      </c>
      <c r="D72" s="7">
        <v>46469</v>
      </c>
      <c r="E72" s="7">
        <v>72</v>
      </c>
      <c r="F72" s="7">
        <v>4448</v>
      </c>
      <c r="G72" s="7">
        <v>7339</v>
      </c>
      <c r="H72" s="7">
        <v>2483</v>
      </c>
      <c r="I72" s="7">
        <v>6551</v>
      </c>
      <c r="J72" s="7">
        <v>64203</v>
      </c>
      <c r="K72" s="7">
        <v>13097</v>
      </c>
      <c r="L72" s="7">
        <v>1656</v>
      </c>
      <c r="M72" s="7">
        <v>4348</v>
      </c>
      <c r="N72" s="7">
        <v>5913</v>
      </c>
      <c r="O72" s="7">
        <v>57</v>
      </c>
      <c r="P72" s="7">
        <v>11482</v>
      </c>
      <c r="Q72" s="7">
        <v>1700</v>
      </c>
      <c r="R72" s="7">
        <v>4338</v>
      </c>
      <c r="S72" s="7">
        <v>98089</v>
      </c>
      <c r="T72" s="7">
        <v>14251</v>
      </c>
      <c r="U72" s="7">
        <v>46022</v>
      </c>
      <c r="V72" s="7">
        <v>6776</v>
      </c>
    </row>
    <row r="73" spans="1:22" x14ac:dyDescent="0.2">
      <c r="A73" s="1">
        <v>2015</v>
      </c>
      <c r="B73" s="2" t="s">
        <v>10</v>
      </c>
      <c r="C73" s="7">
        <v>8765</v>
      </c>
      <c r="D73" s="7">
        <v>42265</v>
      </c>
      <c r="E73" s="7">
        <v>162</v>
      </c>
      <c r="F73" s="7">
        <v>3967</v>
      </c>
      <c r="G73" s="7">
        <v>6399</v>
      </c>
      <c r="H73" s="7">
        <v>1968</v>
      </c>
      <c r="I73" s="7">
        <v>5537</v>
      </c>
      <c r="J73" s="7">
        <v>57971</v>
      </c>
      <c r="K73" s="7">
        <v>11693</v>
      </c>
      <c r="L73" s="7">
        <v>1699</v>
      </c>
      <c r="M73" s="7">
        <v>3714</v>
      </c>
      <c r="N73" s="7">
        <v>5757</v>
      </c>
      <c r="O73" s="7">
        <v>86</v>
      </c>
      <c r="P73" s="7">
        <v>10351</v>
      </c>
      <c r="Q73" s="7">
        <v>1107</v>
      </c>
      <c r="R73" s="7">
        <v>3611</v>
      </c>
      <c r="S73" s="7">
        <v>89997</v>
      </c>
      <c r="T73" s="7">
        <v>13355</v>
      </c>
      <c r="U73" s="7">
        <v>42454</v>
      </c>
      <c r="V73" s="7">
        <v>6473</v>
      </c>
    </row>
    <row r="74" spans="1:22" x14ac:dyDescent="0.2">
      <c r="A74" s="1">
        <v>2016</v>
      </c>
      <c r="B74" s="2" t="s">
        <v>0</v>
      </c>
      <c r="C74" s="7">
        <v>11100</v>
      </c>
      <c r="D74" s="7">
        <v>45538</v>
      </c>
      <c r="E74" s="7">
        <v>219</v>
      </c>
      <c r="F74" s="7">
        <v>4441</v>
      </c>
      <c r="G74" s="7">
        <v>6327</v>
      </c>
      <c r="H74" s="7">
        <v>2120</v>
      </c>
      <c r="I74" s="7">
        <v>6076</v>
      </c>
      <c r="J74" s="7">
        <v>63273</v>
      </c>
      <c r="K74" s="7">
        <v>12068</v>
      </c>
      <c r="L74" s="7">
        <v>1585</v>
      </c>
      <c r="M74" s="7">
        <v>3545</v>
      </c>
      <c r="N74" s="7">
        <v>5810</v>
      </c>
      <c r="O74" s="7">
        <v>26</v>
      </c>
      <c r="P74" s="7">
        <v>11346</v>
      </c>
      <c r="Q74" s="7">
        <v>1589</v>
      </c>
      <c r="R74" s="7">
        <v>4158</v>
      </c>
      <c r="S74" s="7">
        <v>98980</v>
      </c>
      <c r="T74" s="7">
        <v>13627</v>
      </c>
      <c r="U74" s="7">
        <v>45123</v>
      </c>
      <c r="V74" s="7">
        <v>6083</v>
      </c>
    </row>
    <row r="75" spans="1:22" x14ac:dyDescent="0.2">
      <c r="A75" s="1">
        <v>2016</v>
      </c>
      <c r="B75" s="2" t="s">
        <v>1</v>
      </c>
      <c r="C75" s="7">
        <v>16870</v>
      </c>
      <c r="D75" s="7">
        <v>54700</v>
      </c>
      <c r="E75" s="7">
        <v>204</v>
      </c>
      <c r="F75" s="7">
        <v>5924</v>
      </c>
      <c r="G75" s="7">
        <v>8924</v>
      </c>
      <c r="H75" s="7">
        <v>2651</v>
      </c>
      <c r="I75" s="7">
        <v>9597</v>
      </c>
      <c r="J75" s="7">
        <v>77008</v>
      </c>
      <c r="K75" s="7">
        <v>14457</v>
      </c>
      <c r="L75" s="7">
        <v>1689</v>
      </c>
      <c r="M75" s="7">
        <v>4506</v>
      </c>
      <c r="N75" s="7">
        <v>8165</v>
      </c>
      <c r="O75" s="7">
        <v>45</v>
      </c>
      <c r="P75" s="7">
        <v>15281</v>
      </c>
      <c r="Q75" s="7">
        <v>2568</v>
      </c>
      <c r="R75" s="7">
        <v>5806</v>
      </c>
      <c r="S75" s="7">
        <v>118319</v>
      </c>
      <c r="T75" s="7">
        <v>16428</v>
      </c>
      <c r="U75" s="7">
        <v>54912</v>
      </c>
      <c r="V75" s="7">
        <v>8304</v>
      </c>
    </row>
    <row r="76" spans="1:22" x14ac:dyDescent="0.2">
      <c r="A76" s="1">
        <v>2016</v>
      </c>
      <c r="B76" s="2" t="s">
        <v>2</v>
      </c>
      <c r="C76" s="7">
        <v>18046</v>
      </c>
      <c r="D76" s="7">
        <v>58195</v>
      </c>
      <c r="E76" s="7">
        <v>213</v>
      </c>
      <c r="F76" s="7">
        <v>6099</v>
      </c>
      <c r="G76" s="7">
        <v>9775</v>
      </c>
      <c r="H76" s="7">
        <v>2971</v>
      </c>
      <c r="I76" s="7">
        <v>10643</v>
      </c>
      <c r="J76" s="7">
        <v>79852</v>
      </c>
      <c r="K76" s="7">
        <v>16013</v>
      </c>
      <c r="L76" s="7">
        <v>1803</v>
      </c>
      <c r="M76" s="7">
        <v>4963</v>
      </c>
      <c r="N76" s="7">
        <v>8539</v>
      </c>
      <c r="O76" s="7">
        <v>39</v>
      </c>
      <c r="P76" s="7">
        <v>17264</v>
      </c>
      <c r="Q76" s="7">
        <v>2790</v>
      </c>
      <c r="R76" s="7">
        <v>6843</v>
      </c>
      <c r="S76" s="7">
        <v>126641</v>
      </c>
      <c r="T76" s="7">
        <v>18531</v>
      </c>
      <c r="U76" s="7">
        <v>59750</v>
      </c>
      <c r="V76" s="7">
        <v>8928</v>
      </c>
    </row>
    <row r="77" spans="1:22" x14ac:dyDescent="0.2">
      <c r="A77" s="1">
        <v>2016</v>
      </c>
      <c r="B77" s="2" t="s">
        <v>3</v>
      </c>
      <c r="C77" s="7">
        <v>18885</v>
      </c>
      <c r="D77" s="7">
        <v>54376</v>
      </c>
      <c r="E77" s="7">
        <v>144</v>
      </c>
      <c r="F77" s="7">
        <v>5353</v>
      </c>
      <c r="G77" s="7">
        <v>8393</v>
      </c>
      <c r="H77" s="7">
        <v>2969</v>
      </c>
      <c r="I77" s="7">
        <v>8986</v>
      </c>
      <c r="J77" s="7">
        <v>74797</v>
      </c>
      <c r="K77" s="7">
        <v>14787</v>
      </c>
      <c r="L77" s="7">
        <v>1492</v>
      </c>
      <c r="M77" s="7">
        <v>4359</v>
      </c>
      <c r="N77" s="7">
        <v>7885</v>
      </c>
      <c r="O77" s="7">
        <v>45</v>
      </c>
      <c r="P77" s="7">
        <v>17673</v>
      </c>
      <c r="Q77" s="7">
        <v>2662</v>
      </c>
      <c r="R77" s="7">
        <v>5750</v>
      </c>
      <c r="S77" s="7">
        <v>115987</v>
      </c>
      <c r="T77" s="7">
        <v>16292</v>
      </c>
      <c r="U77" s="7">
        <v>55046</v>
      </c>
      <c r="V77" s="7">
        <v>9278</v>
      </c>
    </row>
    <row r="78" spans="1:22" x14ac:dyDescent="0.2">
      <c r="A78" s="1">
        <v>2016</v>
      </c>
      <c r="B78" s="2" t="s">
        <v>4</v>
      </c>
      <c r="C78" s="7">
        <v>12409</v>
      </c>
      <c r="D78" s="7">
        <v>50284</v>
      </c>
      <c r="E78" s="7">
        <v>219</v>
      </c>
      <c r="F78" s="7">
        <v>4983</v>
      </c>
      <c r="G78" s="7">
        <v>8705</v>
      </c>
      <c r="H78" s="7">
        <v>2530</v>
      </c>
      <c r="I78" s="7">
        <v>9363</v>
      </c>
      <c r="J78" s="7">
        <v>71661</v>
      </c>
      <c r="K78" s="7">
        <v>13873</v>
      </c>
      <c r="L78" s="7">
        <v>1633</v>
      </c>
      <c r="M78" s="7">
        <v>4504</v>
      </c>
      <c r="N78" s="7">
        <v>8261</v>
      </c>
      <c r="O78" s="7">
        <v>61</v>
      </c>
      <c r="P78" s="7">
        <v>18095</v>
      </c>
      <c r="Q78" s="7">
        <v>2040</v>
      </c>
      <c r="R78" s="7">
        <v>5181</v>
      </c>
      <c r="S78" s="7">
        <v>109875</v>
      </c>
      <c r="T78" s="7">
        <v>14922</v>
      </c>
      <c r="U78" s="7">
        <v>51734</v>
      </c>
      <c r="V78" s="7">
        <v>7721</v>
      </c>
    </row>
    <row r="79" spans="1:22" x14ac:dyDescent="0.2">
      <c r="A79" s="1">
        <v>2016</v>
      </c>
      <c r="B79" s="2" t="s">
        <v>5</v>
      </c>
      <c r="C79" s="7">
        <v>8246</v>
      </c>
      <c r="D79" s="7">
        <v>48141</v>
      </c>
      <c r="E79" s="7">
        <v>259</v>
      </c>
      <c r="F79" s="7">
        <v>5184</v>
      </c>
      <c r="G79" s="7">
        <v>8815</v>
      </c>
      <c r="H79" s="7">
        <v>2369</v>
      </c>
      <c r="I79" s="7">
        <v>8413</v>
      </c>
      <c r="J79" s="7">
        <v>72230</v>
      </c>
      <c r="K79" s="7">
        <v>13559</v>
      </c>
      <c r="L79" s="7">
        <v>1453</v>
      </c>
      <c r="M79" s="7">
        <v>4587</v>
      </c>
      <c r="N79" s="7">
        <v>8627</v>
      </c>
      <c r="O79" s="7">
        <v>51</v>
      </c>
      <c r="P79" s="7">
        <v>16452</v>
      </c>
      <c r="Q79" s="7">
        <v>1910</v>
      </c>
      <c r="R79" s="7">
        <v>3415</v>
      </c>
      <c r="S79" s="7">
        <v>109328</v>
      </c>
      <c r="T79" s="7">
        <v>14602</v>
      </c>
      <c r="U79" s="7">
        <v>46540</v>
      </c>
      <c r="V79" s="7">
        <v>7080</v>
      </c>
    </row>
    <row r="80" spans="1:22" x14ac:dyDescent="0.2">
      <c r="A80" s="1">
        <v>2016</v>
      </c>
      <c r="B80" s="2" t="s">
        <v>6</v>
      </c>
      <c r="C80" s="7">
        <v>975</v>
      </c>
      <c r="D80" s="7">
        <v>52319</v>
      </c>
      <c r="E80" s="7">
        <v>6</v>
      </c>
      <c r="F80" s="7">
        <v>6156</v>
      </c>
      <c r="G80" s="7">
        <v>9282</v>
      </c>
      <c r="H80" s="7">
        <v>2140</v>
      </c>
      <c r="I80" s="7">
        <v>8517</v>
      </c>
      <c r="J80" s="7">
        <v>41494</v>
      </c>
      <c r="K80" s="7">
        <v>14043</v>
      </c>
      <c r="L80" s="7">
        <v>59</v>
      </c>
      <c r="M80" s="7">
        <v>4735</v>
      </c>
      <c r="N80" s="7">
        <v>8658</v>
      </c>
      <c r="O80" s="7">
        <v>23</v>
      </c>
      <c r="P80" s="7">
        <v>18090</v>
      </c>
      <c r="Q80" s="7">
        <v>1728</v>
      </c>
      <c r="R80" s="7">
        <v>544</v>
      </c>
      <c r="S80" s="7">
        <v>122874</v>
      </c>
      <c r="T80" s="7">
        <v>15108</v>
      </c>
      <c r="U80" s="7">
        <v>48840</v>
      </c>
      <c r="V80" s="7">
        <v>986</v>
      </c>
    </row>
    <row r="81" spans="1:22" x14ac:dyDescent="0.2">
      <c r="A81" s="1">
        <v>2016</v>
      </c>
      <c r="B81" s="2" t="s">
        <v>7</v>
      </c>
      <c r="C81" s="7">
        <v>9823</v>
      </c>
      <c r="D81" s="7">
        <v>55900</v>
      </c>
      <c r="E81" s="7">
        <v>308</v>
      </c>
      <c r="F81" s="7">
        <v>6138</v>
      </c>
      <c r="G81" s="7">
        <v>10753</v>
      </c>
      <c r="H81" s="7">
        <v>2586</v>
      </c>
      <c r="I81" s="7">
        <v>10859</v>
      </c>
      <c r="J81" s="7">
        <v>63310</v>
      </c>
      <c r="K81" s="7">
        <v>14524</v>
      </c>
      <c r="L81" s="7">
        <v>1816</v>
      </c>
      <c r="M81" s="7">
        <v>5471</v>
      </c>
      <c r="N81" s="7">
        <v>9138</v>
      </c>
      <c r="O81" s="7">
        <v>55</v>
      </c>
      <c r="P81" s="7">
        <v>18926</v>
      </c>
      <c r="Q81" s="7">
        <v>2745</v>
      </c>
      <c r="R81" s="7">
        <v>4821</v>
      </c>
      <c r="S81" s="7">
        <v>126173</v>
      </c>
      <c r="T81" s="7">
        <v>15733</v>
      </c>
      <c r="U81" s="7">
        <v>54603</v>
      </c>
      <c r="V81" s="7">
        <v>6526</v>
      </c>
    </row>
    <row r="82" spans="1:22" x14ac:dyDescent="0.2">
      <c r="B82" s="2"/>
    </row>
    <row r="83" spans="1:22" x14ac:dyDescent="0.2">
      <c r="B83" s="2"/>
    </row>
    <row r="84" spans="1:22" x14ac:dyDescent="0.2">
      <c r="B84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Espoon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kirjasto</dc:creator>
  <cp:lastModifiedBy>Sini Neuvonen </cp:lastModifiedBy>
  <dcterms:created xsi:type="dcterms:W3CDTF">2015-05-11T10:27:37Z</dcterms:created>
  <dcterms:modified xsi:type="dcterms:W3CDTF">2016-09-12T14:10:49Z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-1172487890</vt:i4>
  </property>
  <property fmtid="{D5CDD505-2E9C-101B-9397-08002B2CF9AE}" pid="3" name="_NewReviewCycle">
    <vt:lpwstr/>
  </property>
  <property fmtid="{D5CDD505-2E9C-101B-9397-08002B2CF9AE}" pid="4" name="_EmailSubject">
    <vt:lpwstr>Espoon kaupunginkirjaston dataa</vt:lpwstr>
  </property>
  <property fmtid="{D5CDD505-2E9C-101B-9397-08002B2CF9AE}" pid="5" name="_AuthorEmail">
    <vt:lpwstr>Sini.Neuvonen@espoo.fi</vt:lpwstr>
  </property>
  <property fmtid="{D5CDD505-2E9C-101B-9397-08002B2CF9AE}" pid="6" name="_AuthorEmailDisplayName">
    <vt:lpwstr>Neuvonen Sini</vt:lpwstr>
  </property>
  <property fmtid="{D5CDD505-2E9C-101B-9397-08002B2CF9AE}" pid="7" name="_PreviousAdHocReviewCycleID">
    <vt:i4>1984145098</vt:i4>
  </property>
</Properties>
</file>