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40" windowHeight="14460" activeTab="0"/>
  </bookViews>
  <sheets>
    <sheet name="taulukkoluettelo" sheetId="1" r:id="rId1"/>
    <sheet name="8.1" sheetId="2" r:id="rId2"/>
    <sheet name="8.2" sheetId="3" r:id="rId3"/>
    <sheet name="8.3" sheetId="4" r:id="rId4"/>
    <sheet name="8.4" sheetId="5" r:id="rId5"/>
    <sheet name="8.5" sheetId="6" r:id="rId6"/>
    <sheet name="8.6" sheetId="7" r:id="rId7"/>
    <sheet name="8.7" sheetId="8" r:id="rId8"/>
    <sheet name="8.8" sheetId="9" r:id="rId9"/>
    <sheet name="8.9" sheetId="10" r:id="rId10"/>
  </sheets>
  <definedNames/>
  <calcPr fullCalcOnLoad="1"/>
</workbook>
</file>

<file path=xl/sharedStrings.xml><?xml version="1.0" encoding="utf-8"?>
<sst xmlns="http://schemas.openxmlformats.org/spreadsheetml/2006/main" count="480" uniqueCount="311">
  <si>
    <t>Symfoniorkestrarnas konserter</t>
  </si>
  <si>
    <t>8.1</t>
  </si>
  <si>
    <t>Concerts of the symphony orchestras in Helsinki</t>
  </si>
  <si>
    <t>Teatrar och opera</t>
  </si>
  <si>
    <t>8.2</t>
  </si>
  <si>
    <t>Theatres and opera</t>
  </si>
  <si>
    <t>Circus</t>
  </si>
  <si>
    <t>8.3</t>
  </si>
  <si>
    <t>Antal besökare vid turistmål i Helsingfors</t>
  </si>
  <si>
    <t>8.4</t>
  </si>
  <si>
    <t>Stadsbiblioteket</t>
  </si>
  <si>
    <t>8.5</t>
  </si>
  <si>
    <t xml:space="preserve">Besök i museer och på Riksarkivet </t>
  </si>
  <si>
    <t>8.6</t>
  </si>
  <si>
    <t>Number of visitors to museums and the National Archives</t>
  </si>
  <si>
    <t>Biografernas verksamhet</t>
  </si>
  <si>
    <t>8.7</t>
  </si>
  <si>
    <t>Cinemas</t>
  </si>
  <si>
    <t>8.8</t>
  </si>
  <si>
    <t>Idrottsverksamhet</t>
  </si>
  <si>
    <t>8.9</t>
  </si>
  <si>
    <t>KULTTUURI JA VAPAA-AIKA</t>
  </si>
  <si>
    <t>Taulukkoluettelo - Tabellförteckning - List of tables</t>
  </si>
  <si>
    <t>Number of visitors at prominent tourist attractions in Helsinki</t>
  </si>
  <si>
    <t>Sports and recreation</t>
  </si>
  <si>
    <t>Helsinki City library statistics</t>
  </si>
  <si>
    <t>Helsingin kaupungin-</t>
  </si>
  <si>
    <t>Radion sinfoniaorkesteri</t>
  </si>
  <si>
    <t>Suomen Kansallis-</t>
  </si>
  <si>
    <t>Avanti kamari-</t>
  </si>
  <si>
    <t>Suomalainen</t>
  </si>
  <si>
    <t xml:space="preserve">Helsingin </t>
  </si>
  <si>
    <t>orkesteri - Helsingfors</t>
  </si>
  <si>
    <t>Radions symfoniorkester</t>
  </si>
  <si>
    <t>ooppera - Finlands</t>
  </si>
  <si>
    <t>orkesteri - Avanti</t>
  </si>
  <si>
    <r>
      <t>barokkiorkesteri</t>
    </r>
    <r>
      <rPr>
        <vertAlign val="superscript"/>
        <sz val="10"/>
        <rFont val="Arial"/>
        <family val="2"/>
      </rPr>
      <t>1</t>
    </r>
  </si>
  <si>
    <t>Barokkiorkesteri</t>
  </si>
  <si>
    <t>stadsorkester</t>
  </si>
  <si>
    <t>Nationalopera</t>
  </si>
  <si>
    <t>kammarorkester</t>
  </si>
  <si>
    <t>Finsk</t>
  </si>
  <si>
    <t>Helsingifors</t>
  </si>
  <si>
    <r>
      <t>barockorkester</t>
    </r>
    <r>
      <rPr>
        <vertAlign val="superscript"/>
        <sz val="10"/>
        <rFont val="Arial"/>
        <family val="2"/>
      </rPr>
      <t>1</t>
    </r>
  </si>
  <si>
    <t>Barockorkester</t>
  </si>
  <si>
    <t>Konsertteja - Konserter</t>
  </si>
  <si>
    <t>Sinfoniakonsertit ja vastaavat</t>
  </si>
  <si>
    <t>Symfonikonserter och motsvarande</t>
  </si>
  <si>
    <t>–</t>
  </si>
  <si>
    <t>Messut, oratoriot ja vastaavat</t>
  </si>
  <si>
    <t>Mässor, oratorier och motsvarande</t>
  </si>
  <si>
    <t>Kamarimusiikkikonsertit - Kammarmusikkonserter</t>
  </si>
  <si>
    <t>Viihdekonsertit - Underhållningskonserter</t>
  </si>
  <si>
    <t>Lasten konsertit ja koulukonsertit</t>
  </si>
  <si>
    <t>Barn- och skolkonserter</t>
  </si>
  <si>
    <t>Ulkoilma- ja ilmaiskonsertit sekä laitos- ja</t>
  </si>
  <si>
    <t>työpaikkakonsertit - Frilufts- och gratiskonserter</t>
  </si>
  <si>
    <t>samt konserter vid inrättningar och arbetsplatser</t>
  </si>
  <si>
    <t>Muut konsertit ja tilausesiintymiset</t>
  </si>
  <si>
    <t>Övriga konserter och beställda framträdanden</t>
  </si>
  <si>
    <t>Oopperaesitykset - Operaföreställningar</t>
  </si>
  <si>
    <t>Baletti/teatteriesitykset - Balett/teaterföreställningar</t>
  </si>
  <si>
    <t>Kuulijoita - Åhörare</t>
  </si>
  <si>
    <t>Vierailukonsertit - Gästspelkonserter</t>
  </si>
  <si>
    <t>Lähde: Suomen Sinfoniaorkesterit ry.</t>
  </si>
  <si>
    <t>Källa: Finlands Symfonoorkester rf.</t>
  </si>
  <si>
    <t>Teatteri-ja orkesterilain piiriin kuuluvat teatterit ja ooppera - Teatrar avsedda i Teater- och orkesterlagen samt  operan</t>
  </si>
  <si>
    <t>Teattereita yhteensä - Teatrar totalt</t>
  </si>
  <si>
    <t>Teatterit - Teatrar</t>
  </si>
  <si>
    <t>Ooppera - Opera</t>
  </si>
  <si>
    <t>Omien esitysten esityskertoja yhteensä - Antal föreställningar med egna produktioner totalt</t>
  </si>
  <si>
    <t>Omiin esityksiin myytyjä lippuja yhteensä - Antal biljetter sålda till egna föreställning totalt</t>
  </si>
  <si>
    <t>1000 asukasta kohti - per 1000 invånare</t>
  </si>
  <si>
    <t>Valtion toiminta-avustusta saaneet teatteriryhmät - Teatergrupper som fått statligt verksamhetsbidrag</t>
  </si>
  <si>
    <t>Ryhmiä - Grupper</t>
  </si>
  <si>
    <t>Omien esitysten esityskertoja - Antal föreställningar med egna produktioner</t>
  </si>
  <si>
    <t xml:space="preserve"> </t>
  </si>
  <si>
    <t>Omiin esityksiin myytyjä lippuja - Antal biljetter sålda till egna föreställning</t>
  </si>
  <si>
    <t>Ilman valtion toiminta-avustusta toimivat teatteriryhmät - Teatergrupper som verkar utan statligt verksamhetsbidrag</t>
  </si>
  <si>
    <t>Teatterit, teatteriryhmät ja ooppera yhteensä - Teatrar, teatergrupper och operan sammanlagt</t>
  </si>
  <si>
    <t>Teattereita, ryhmiä ja ooppera - Teatrar, grupper, opera</t>
  </si>
  <si>
    <t>Lähde: Teatterin tiedotuskeskus.</t>
  </si>
  <si>
    <t>Källa: Informationcentralen för teater i Finland.</t>
  </si>
  <si>
    <t>Valtion toiminta-avustusta saaneet ryhmät - Grupper som fått statligt verksamhetsbidrag</t>
  </si>
  <si>
    <t>Omien esitysten esityskertoja (sis. ilmaisesitykset) - Antal föreställningar med egna produktioner (inkl. gratisföreställningar)</t>
  </si>
  <si>
    <t>Omien esitysten katsojat (sis.vapaaliput) - Åskådare vid egna föreställningar (inkl. fribiljetter)</t>
  </si>
  <si>
    <t>Källa: Informationcentralen för circus i Finland.</t>
  </si>
  <si>
    <t>Matkailukohde - Turistmål</t>
  </si>
  <si>
    <r>
      <t>Linnanmäki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Borgbacken</t>
    </r>
    <r>
      <rPr>
        <vertAlign val="superscript"/>
        <sz val="8"/>
        <rFont val="Arial"/>
        <family val="2"/>
      </rPr>
      <t>1</t>
    </r>
  </si>
  <si>
    <t>Suomenlinna - Sveaborg</t>
  </si>
  <si>
    <t>Korkeasaari - Högholmen</t>
  </si>
  <si>
    <t>Temppeliaukion kirkko -Tempelplatsens kyrka</t>
  </si>
  <si>
    <t>Uspenskin katedraali - Uspenskijkatedralen</t>
  </si>
  <si>
    <t>Helsingin Juhlaviikot - Helsingfors Festspel</t>
  </si>
  <si>
    <t>Ehrensvärd-museo - Ehrensvärd-museet</t>
  </si>
  <si>
    <t>Helsingin yliopiston kasvitiet. puutarha - Hfors universitets botaniska trädgård</t>
  </si>
  <si>
    <t>Seurasaaren ulkomuseo - Fölisöns friluftsmuseum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</si>
  <si>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Sisältää Valokarnevaali, Jouluhattara, Jäähelmi-talviriehan kävijät. -  Inbegriper besökarna vid Ljuskarnevalen samt jippona Jouluhattara och Ispärlan.</t>
    </r>
  </si>
  <si>
    <t>Lähde: Matkailukohteiden omat tilastot.</t>
  </si>
  <si>
    <t>Källa: Statistik från de olika turistobjekten.</t>
  </si>
  <si>
    <t>Kirjastot - Bibliotek</t>
  </si>
  <si>
    <t>Kirjastoautot - Bokbussarna</t>
  </si>
  <si>
    <t>Laitoskirjastot - Anstaltsbiblioteken</t>
  </si>
  <si>
    <t>Muut toimipaikat - Övriga verksamhetsställen</t>
  </si>
  <si>
    <t xml:space="preserve">Kirjoja (sis. nuotit) 31.12.      </t>
  </si>
  <si>
    <t>Böcker (inkl. noter) 31.12.</t>
  </si>
  <si>
    <t>suomenkielisiä - på finska</t>
  </si>
  <si>
    <t>ruotsinkielisiä - på svenska</t>
  </si>
  <si>
    <t>muun kielisiä - på andra språk</t>
  </si>
  <si>
    <t>nuotteja - noter</t>
  </si>
  <si>
    <t>Äänitteitä - Ljudupptagningar</t>
  </si>
  <si>
    <t>Kuvatallentaita - Bildupptagningar</t>
  </si>
  <si>
    <t>Muuta - Övriga</t>
  </si>
  <si>
    <t>Tilatut lehdet (vuosikertoja)</t>
  </si>
  <si>
    <t>Beställda tidningar och tidskrifter (årgångar)</t>
  </si>
  <si>
    <t>Lainaajia  - Låntagare</t>
  </si>
  <si>
    <t>1 000 asukasta kohti - per 1 000 invånare</t>
  </si>
  <si>
    <t>Kirjastokäyntejä - Antal besök</t>
  </si>
  <si>
    <t>Verkkokäynnit - Webbesök</t>
  </si>
  <si>
    <t>Aukiolotunnit - Öppethållna timmar</t>
  </si>
  <si>
    <t>asukasta kohti - per invånare</t>
  </si>
  <si>
    <t>lainaajaa kohti - per låntagare</t>
  </si>
  <si>
    <t>Pääkirjasto - Huvudbiblioteket</t>
  </si>
  <si>
    <t>Kirjastot - Biblioteken</t>
  </si>
  <si>
    <t>Kotipalvelu - Hemservice</t>
  </si>
  <si>
    <t>Kirjastoautot - Bokbussar</t>
  </si>
  <si>
    <t>Lainoista, % - Av lånen, %</t>
  </si>
  <si>
    <t>Kirjoja (sis. nuotit) - Böcker (inkl. noter)</t>
  </si>
  <si>
    <t xml:space="preserve">   Nuotteja - Noter</t>
  </si>
  <si>
    <t xml:space="preserve">Äänitteitä - Band </t>
  </si>
  <si>
    <t>Kuvatallenteita - Bildupptagningar</t>
  </si>
  <si>
    <t>Tietokirjoja - Faktaböcker</t>
  </si>
  <si>
    <t>Aikuisten kirjoja - Böcker för vuxna</t>
  </si>
  <si>
    <t>Lastenkirjoja - Böcker för barn</t>
  </si>
  <si>
    <t>Suomenkielisiä kirjoja - Böcker på finska</t>
  </si>
  <si>
    <t>Ruotsinkielisiä kirjoja - Böcker på svenska</t>
  </si>
  <si>
    <t>Muun kielisiä kirjoja - Böcker på övriga språk</t>
  </si>
  <si>
    <t>Asiakastyöasemia - Kunddatorer</t>
  </si>
  <si>
    <t>Asiakastyöasemien käyttökertoja - Antal gånger som kunddatorerna nyttjats</t>
  </si>
  <si>
    <t>Langattoman verkon (Stadinetti) kirjautumiskertoja - Antal inloggningar på trådlösa nätet Stadinetti</t>
  </si>
  <si>
    <t>Verkkotietopalvelu, kertoja - Informationstjänst via webben, antal betjäningar</t>
  </si>
  <si>
    <t>Tapahtumia ja ohjelmatoimintaa - Evenemang och programverksamhet</t>
  </si>
  <si>
    <t>Opastuskertoja - Antal handledningar</t>
  </si>
  <si>
    <t>Käyntejä (myydyt liput ja ilmaiskävijät) - Besök (sålda biljetter eller gratisbesök)</t>
  </si>
  <si>
    <t>Helsingissä sijaitsevat ammattimaisesti hoidetut museot - Yrkesmässigt skötta museer i Helsingfors</t>
  </si>
  <si>
    <t>Helsingin Kaupunginmuseo - Helsingors Stadsmuseet</t>
  </si>
  <si>
    <t>Hakasalmen huvila - Villa Hagasund</t>
  </si>
  <si>
    <t>Sofiankatu 4 - Sofiegatan 4</t>
  </si>
  <si>
    <t>Koulumuseo - Skolmuseet</t>
  </si>
  <si>
    <t>Raitioliikennemuseo - Spårvägsmuseet</t>
  </si>
  <si>
    <t>Ruiskumestarin talo - Sprutmästarens gård</t>
  </si>
  <si>
    <t>Sederholmin talo - Sederholms hus</t>
  </si>
  <si>
    <t>Tuomarinkylän museot - Domarby museer</t>
  </si>
  <si>
    <t>Työväenasuntomuseo - Arbetarbostadsmuseet</t>
  </si>
  <si>
    <t>Taidemuseo Tennispalatsi - Konstmuseum Tennispalatset</t>
  </si>
  <si>
    <t>Kluuvin galleria - Glogalleriet</t>
  </si>
  <si>
    <t>Taidemuseo Meilahti - Konstmuseet Mejlans</t>
  </si>
  <si>
    <t>Valtion museot - Statens museer</t>
  </si>
  <si>
    <t>Ateneumin taidemuseo</t>
  </si>
  <si>
    <t>Konstmuseet Ateneum</t>
  </si>
  <si>
    <t>Nykytaiteen museo, Kiasma</t>
  </si>
  <si>
    <t>Museet för nytidskonst, Kiasma</t>
  </si>
  <si>
    <t>Sinebrychoffin taidemuseo</t>
  </si>
  <si>
    <t>Konstmuseet Sinebrychoff</t>
  </si>
  <si>
    <t>Luonnontieteelllinen keskusmuseo</t>
  </si>
  <si>
    <t>Naturvetenskapliga centralmuseet</t>
  </si>
  <si>
    <t xml:space="preserve">Luonnontieteellinen museo - Naturhistoriska museet </t>
  </si>
  <si>
    <t>Museovirasto - Museiverket</t>
  </si>
  <si>
    <t>Kansallismuseo - Nationalmuseum</t>
  </si>
  <si>
    <t>Cygnaeuksen Galleria - Cygnaei Galleri</t>
  </si>
  <si>
    <t>Seurasaari - Fölisön</t>
  </si>
  <si>
    <t>Suomenlinna-museo - Sveaborgsmuseet</t>
  </si>
  <si>
    <t>Urho Kekkosen museo - Urho Kekkonens museum</t>
  </si>
  <si>
    <t>Sotamuseo - Krigsmuseet</t>
  </si>
  <si>
    <t>Yksityiset museot - Privata museer</t>
  </si>
  <si>
    <t>Alvar Aallon koti ja ateljee - Alvar Aaltos hem och atelje</t>
  </si>
  <si>
    <t>Amos Andersonin taidemuseo - Amos Andersons konstmuseum</t>
  </si>
  <si>
    <t>Arabian museo - Arabias museum</t>
  </si>
  <si>
    <t>Didrichsenin taidemuseo - Didrichsens konstmuseum</t>
  </si>
  <si>
    <t>Kuurojen museo - Dövas museum</t>
  </si>
  <si>
    <t>Mannerheim-museo - Mannerheim-museet</t>
  </si>
  <si>
    <t>Postimuseo - Postmuseet</t>
  </si>
  <si>
    <t>Päivälehden museo - Päivälehtimuseet</t>
  </si>
  <si>
    <t>Teatterimuseo - Teatermuseet</t>
  </si>
  <si>
    <t>Taidehalli - Konsthallen</t>
  </si>
  <si>
    <t>Espoon museot (sis. Kauniainen) - Museer i Esbo (inkl. Grankulla)</t>
  </si>
  <si>
    <t>Vantaan museot - Museer i Vanda</t>
  </si>
  <si>
    <t>Muun Helsingin seudun museot - Museer i övriga Helsingforsregionen</t>
  </si>
  <si>
    <t>Lähde: Museovirasto, www.museotilasto.fi</t>
  </si>
  <si>
    <t>Källa: Museiverket, www.museotilasto.fi</t>
  </si>
  <si>
    <t>Salien lukumäärä</t>
  </si>
  <si>
    <t>Paikkaluku</t>
  </si>
  <si>
    <t>Paikkoja 1000 asukasta kohti</t>
  </si>
  <si>
    <t>Käyntejä asukasta kohti</t>
  </si>
  <si>
    <t>Antal biografsalonger</t>
  </si>
  <si>
    <t>Platsantal</t>
  </si>
  <si>
    <t>Platser per 1000 invånare</t>
  </si>
  <si>
    <t>Besök per invånare</t>
  </si>
  <si>
    <t xml:space="preserve">Lähde: Suomen elokuvasäätiö. </t>
  </si>
  <si>
    <t>Källa: Finlands filmstiftelse.</t>
  </si>
  <si>
    <t>Ohjattu kausi- ja kurssitoiminta</t>
  </si>
  <si>
    <t>Ledd säsong- och kursverksamhet</t>
  </si>
  <si>
    <t>Asiakkaita - Kunder</t>
  </si>
  <si>
    <t>Toiminta-avustuksin tuettuja järjestöjä</t>
  </si>
  <si>
    <t>Föreningar som stöds med verksamhetsbidrag</t>
  </si>
  <si>
    <t>Lukumäärä - Antal</t>
  </si>
  <si>
    <t>Maauimaloita - Landbassänger</t>
  </si>
  <si>
    <t>kävijöitä - besökare</t>
  </si>
  <si>
    <t>Uimarantoja - Simstränder</t>
  </si>
  <si>
    <t>kävijöitä uimahalleissa - besökare i simhallarna</t>
  </si>
  <si>
    <t>Ulkoilualueet ja -puistot</t>
  </si>
  <si>
    <t>Friluftsområden och -parker</t>
  </si>
  <si>
    <t>Pinta-ala - Areal, ha</t>
  </si>
  <si>
    <t>ulkoilualueet - friluftsområden, ha</t>
  </si>
  <si>
    <t>ulkoilupuistot - friluftsparker, ha</t>
  </si>
  <si>
    <t>Venesatamapaikkoja - Hamnplatser för småbåtar</t>
  </si>
  <si>
    <t>Yöpymisiä leirintäalueella</t>
  </si>
  <si>
    <t>Övernattningar på campingområde</t>
  </si>
  <si>
    <t>personbesöken i simhallarna i Östra Centrum, Jakobacka, Britas och Georgsgatan. Simhallen i Jakobacka var stängd år 2010.</t>
  </si>
  <si>
    <t>alueiden poistumisesta Liikuntaviraston hallinnasta, sekä Kirkkonummella olevan Kauhalan alueen poistumisesta. - Minskningarna beror</t>
  </si>
  <si>
    <t>på att vissa stora havsnära friluftsområden såsom Nybondas, Ramsöudden, Havs-Rastböle och delar av Kallviksnäset inte längre för-</t>
  </si>
  <si>
    <t>valtas av Idrottsverket, ej heller området Kauhala i Kyrkslätt.</t>
  </si>
  <si>
    <t>..</t>
  </si>
  <si>
    <t>Suomen arkkitehtuurimuseo - Finlands arkitekturmuseum</t>
  </si>
  <si>
    <t>Lähde: Sirkuksen tiedotuskeskus.</t>
  </si>
  <si>
    <t>Kaunokirjallisuus - Skönlitteratur</t>
  </si>
  <si>
    <r>
      <t>Ulkoliikuntapaikat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Motionsställen utomhus</t>
    </r>
    <r>
      <rPr>
        <b/>
        <vertAlign val="superscript"/>
        <sz val="8"/>
        <rFont val="Arial"/>
        <family val="2"/>
      </rPr>
      <t>1</t>
    </r>
  </si>
  <si>
    <r>
      <t>Sisäliikuntapaikkoja ja -laitoksia</t>
    </r>
    <r>
      <rPr>
        <b/>
        <vertAlign val="superscript"/>
        <sz val="8"/>
        <rFont val="Arial"/>
        <family val="2"/>
      </rPr>
      <t>1</t>
    </r>
  </si>
  <si>
    <r>
      <t>Ställen och anläggn. för inomhusidrott</t>
    </r>
    <r>
      <rPr>
        <b/>
        <vertAlign val="superscript"/>
        <sz val="8"/>
        <rFont val="Arial"/>
        <family val="2"/>
      </rPr>
      <t>1</t>
    </r>
  </si>
  <si>
    <r>
      <t>niistä uimahalleja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därav simhallar</t>
    </r>
    <r>
      <rPr>
        <vertAlign val="superscript"/>
        <sz val="8"/>
        <rFont val="Arial"/>
        <family val="2"/>
      </rPr>
      <t>2</t>
    </r>
  </si>
  <si>
    <r>
      <t>3</t>
    </r>
    <r>
      <rPr>
        <sz val="8"/>
        <rFont val="Arial"/>
        <family val="2"/>
      </rPr>
      <t>798 944</t>
    </r>
  </si>
  <si>
    <r>
      <t>3</t>
    </r>
    <r>
      <rPr>
        <sz val="8"/>
        <rFont val="Arial"/>
        <family val="2"/>
      </rPr>
      <t>704 456</t>
    </r>
  </si>
  <si>
    <r>
      <t>4</t>
    </r>
    <r>
      <rPr>
        <sz val="8"/>
        <rFont val="Arial"/>
        <family val="2"/>
      </rPr>
      <t>3 852</t>
    </r>
  </si>
  <si>
    <r>
      <t>4</t>
    </r>
    <r>
      <rPr>
        <sz val="8"/>
        <rFont val="Arial"/>
        <family val="2"/>
      </rPr>
      <t>3 850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</si>
  <si>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Liikuntapaikkojen luokittelu muuttunut 2012. - Klassificeringe av idrottsställen ändrades 2012.</t>
    </r>
  </si>
  <si>
    <t>Dansteatrar och fristående dansgrupper</t>
  </si>
  <si>
    <t>Dance Theatres and Indipendent Dance Groups</t>
  </si>
  <si>
    <t>Teatteri-ja orkesterilain piiriin kuuluvat tanssiteatterit - Dansteatrar avsedda i Teater- och orkesterlagen</t>
  </si>
  <si>
    <r>
      <t>Teattereita yhteensä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Teatrar totalt</t>
    </r>
    <r>
      <rPr>
        <vertAlign val="superscript"/>
        <sz val="8"/>
        <rFont val="Arial"/>
        <family val="2"/>
      </rPr>
      <t>1</t>
    </r>
  </si>
  <si>
    <t>Vapaat tanssiryhmät - Fristående dansgrupper</t>
  </si>
  <si>
    <t>Tanssiteatterit ja tanssiryhmät yhteensä - Dansteatrar och dansgrupper totalt</t>
  </si>
  <si>
    <t>Teatterita ja ryhmiä - Teatrar och grupper</t>
  </si>
  <si>
    <t xml:space="preserve">Natonalbalettens och Helsinki Dance Companys uppgifter ingår i teatrarnas siffror   </t>
  </si>
  <si>
    <t>Lähde: Tanssin tiedotuskeskus</t>
  </si>
  <si>
    <t xml:space="preserve">Källa: Dans info Finland </t>
  </si>
  <si>
    <t xml:space="preserve">Helsingin Tuomiokirkko ja krypta </t>
  </si>
  <si>
    <t>Helsingfors Domkyrka och krypta</t>
  </si>
  <si>
    <t xml:space="preserve">Kraftverksamuseet stängdes den 31.8.2010.  Sedan år 2011 ingår Kraftverksmuseets besöksstatistik i Tekniska museets. </t>
  </si>
  <si>
    <t>niistä pallo- ja tenniskenttiä - därav boll- och tennisplaner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</si>
  <si>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60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</si>
  <si>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Kaupungin omistamat. - Ägda av staden.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</si>
  <si>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Sisältää Itäkeskuksen, Jakomäen, Pirkkolan ja Yrjönkadun uimahallien kävijämäärät. Jakomäen uimahalli oli suljettuna vuonna 2010. - Inkl.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</si>
  <si>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Vähennykset johtuvat isojen merellisten ulkoilualueiden kuten Uuutelan, Ramsinniemen, Meri-Rastilan ja osin Kallahdenniemen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</si>
  <si>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Lisäyksenä Paloheinänhuippu, joka on tullut kokonaan Liikuntaviraston hallintaan. </t>
    </r>
  </si>
  <si>
    <t xml:space="preserve">Ett tillägg är Svedängstoppen, som övergått helt i Idrottsverkets skötsel. </t>
  </si>
  <si>
    <t>E-aineiston käyttökerrat - E-materials användningsgånger</t>
  </si>
  <si>
    <r>
      <t>1</t>
    </r>
    <r>
      <rPr>
        <sz val="8"/>
        <rFont val="Arial"/>
        <family val="2"/>
      </rPr>
      <t>36 491</t>
    </r>
  </si>
  <si>
    <r>
      <t>Kaukolainat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Fjärrlån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</si>
  <si>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Saadut kaukolainat. - Inkomna fjärrlån.</t>
    </r>
  </si>
  <si>
    <t>Suomen Kansallisgalleria - Finlands Nationalgalleri</t>
  </si>
  <si>
    <t xml:space="preserve">Desingmuseo - Desingmuseum </t>
  </si>
  <si>
    <t>Kumbukumbu Finska Missionsällskapets museum stängdes den 10.6.2013. Dess samlingar övergick till Kulturernas museum den 1.1.2015.</t>
  </si>
  <si>
    <t>Kävijät</t>
  </si>
  <si>
    <t>Besökare</t>
  </si>
  <si>
    <t>Kotikirjaston asiakkaita - Hembibliotekets kunder</t>
  </si>
  <si>
    <t xml:space="preserve">Lainaus - Utlåning </t>
  </si>
  <si>
    <t>7 702 625</t>
  </si>
  <si>
    <r>
      <t>3</t>
    </r>
    <r>
      <rPr>
        <sz val="8"/>
        <rFont val="Arial"/>
        <family val="2"/>
      </rPr>
      <t>743 264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</si>
  <si>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Kansallisbaletin ja Helsinki Dance Companyn tiedot sisältyvät teattereiden lukuihin -</t>
    </r>
  </si>
  <si>
    <t>Casino Helsinki - Casino Helsinki</t>
  </si>
  <si>
    <t xml:space="preserve">Lähde: Kulttuuri- ja vapaa-ajan toimiala. Kulttuuri. Kaupunginkirjasto </t>
  </si>
  <si>
    <t>Källa: Kulttur- och fritidsnämden. Kultur. Stadsbibliotek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</si>
  <si>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Vuodesta 2003 lähtien kotipalvelun lainojen tilastointitapa muuttui, kotipalvelun omia ja kotipalvelun kokonaislainausta seurataan </t>
    </r>
  </si>
  <si>
    <t>erikseen. - Fr.o.m. år 2003 förändrades statistikföringen av hemservicens lån så, att dess egna lån och totalutlåningen följs skilt.</t>
  </si>
  <si>
    <t>Kaupunginmuseo - Stadsmuseet</t>
  </si>
  <si>
    <t>Helsingin kaupungin taidemuseo - Helsingfors stads konstmuseum</t>
  </si>
  <si>
    <t>Helsingin yliopistomuseo - Helsingfors universitetsmuseum</t>
  </si>
  <si>
    <t>Helsingin observatorio - Helsingfors observatorium</t>
  </si>
  <si>
    <t>Suomen valokuvataiteen museo - Finlands fotografiska museum</t>
  </si>
  <si>
    <t>Idrottsmuseets utställningar är stängda till följd av renoveringen av Olympiastadion. Idrottsmuseet öppnas år 2020.</t>
  </si>
  <si>
    <r>
      <t>3</t>
    </r>
    <r>
      <rPr>
        <sz val="10"/>
        <rFont val="Arial"/>
        <family val="2"/>
      </rPr>
      <t>Urheilumuseon näyttely on suljettu Olympiastadionilla stadionin peruskorjauksen ajan. Urheilumuseo avataan vuonna 2020.</t>
    </r>
  </si>
  <si>
    <t>Lähde: Kulttuuri- ja vapaa-ajan toimiala. Liikunta.</t>
  </si>
  <si>
    <t>Källa: Kultur- och fritidssektorn. Idrott.</t>
  </si>
  <si>
    <t>Sinfoniaorkestereiden konsertit 2017</t>
  </si>
  <si>
    <t>Teatterit ja ooppera 2000–2017</t>
  </si>
  <si>
    <t>Sirkus 2010–2017</t>
  </si>
  <si>
    <t>Tanssireatterit ja vapaat tanssiryhmät 2005–2017</t>
  </si>
  <si>
    <t>Helsingin matkailukohteiden kävijämäärät vuosina 2000–2017</t>
  </si>
  <si>
    <t>Kaupunginkirjasto 2000–2017</t>
  </si>
  <si>
    <t>Käynnit museoissa ja Kansallisarkistossa 2000–2017</t>
  </si>
  <si>
    <t>Elokuvateattereiden toiminta 2005–2017</t>
  </si>
  <si>
    <t>Liikuntatoimi 2000–2017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</si>
  <si>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Kuudennen Kerroksen orkesteri vuoteen 2009 asti. - T.o.m. år 2009 Sjätte våningens orkester.</t>
    </r>
  </si>
  <si>
    <t>Dance Theatres and Independent Dance Groups</t>
  </si>
  <si>
    <t>Tanssiteatterit ja vapaat tanssiryhmät 2005–2017</t>
  </si>
  <si>
    <t>1 042 052</t>
  </si>
  <si>
    <t xml:space="preserve">448 882 </t>
  </si>
  <si>
    <t>286 258</t>
  </si>
  <si>
    <t>­­</t>
  </si>
  <si>
    <t>Voimalamuseo1 - Kraftverksmuseet1</t>
  </si>
  <si>
    <r>
      <t>Kulttuurien museo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- Kulturernas museum</t>
    </r>
    <r>
      <rPr>
        <vertAlign val="superscript"/>
        <sz val="10"/>
        <rFont val="Arial"/>
        <family val="2"/>
      </rPr>
      <t>2</t>
    </r>
  </si>
  <si>
    <t xml:space="preserve">Kumbukumbu Suomen lähetysseuran museo2 </t>
  </si>
  <si>
    <t>Kumbukumbu Finska Missionsällskapets museum2</t>
  </si>
  <si>
    <t>Suomen urheilumuseo3 - Finlands idrottsmuseum3</t>
  </si>
  <si>
    <r>
      <t>Tekniikan museo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- Tekniska museet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</si>
  <si>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28925</t>
    </r>
  </si>
  <si>
    <t>1Voimalamuseo suljettiin 31.8.2010. Tekniikan museon käynteihin sisältyvät Voimalamuseon käynnit vuodesta 2011.</t>
  </si>
  <si>
    <t>2Kumbukumbu Suomen lähetysseuran museo suljettiin 10.6.2013. Kokoelmat siirtyivät Kulttuurien museolle 1.1.2015.</t>
  </si>
  <si>
    <r>
      <t>Kansallisarkisto - Riksarkivet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</si>
  <si>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Käynnit tutkijasalissa  2015- - Besök i forskarsal 2015-</t>
    </r>
  </si>
  <si>
    <t>Liikunta 2000–2017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</si>
</sst>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trike/>
      <sz val="11"/>
      <name val="Calibri"/>
      <family val="2"/>
    </font>
    <font>
      <u val="single"/>
      <sz val="12"/>
      <name val="Arial"/>
      <family val="2"/>
    </font>
    <font>
      <b/>
      <vertAlign val="superscript"/>
      <sz val="10"/>
      <name val="Arial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0" fontId="51" fillId="0" borderId="3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2" applyNumberFormat="0" applyAlignment="0" applyProtection="0"/>
    <xf numFmtId="0" fontId="60" fillId="32" borderId="8" applyNumberFormat="0" applyAlignment="0" applyProtection="0"/>
    <xf numFmtId="0" fontId="6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" fontId="64" fillId="0" borderId="0" xfId="0" applyNumberFormat="1" applyFont="1" applyAlignment="1">
      <alignment/>
    </xf>
    <xf numFmtId="16" fontId="4" fillId="0" borderId="0" xfId="0" applyNumberFormat="1" applyFont="1" applyAlignment="1" quotePrefix="1">
      <alignment/>
    </xf>
    <xf numFmtId="0" fontId="64" fillId="0" borderId="0" xfId="0" applyFont="1" applyAlignment="1">
      <alignment/>
    </xf>
    <xf numFmtId="0" fontId="4" fillId="0" borderId="0" xfId="0" applyFont="1" applyAlignment="1" quotePrefix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 quotePrefix="1">
      <alignment/>
    </xf>
    <xf numFmtId="0" fontId="4" fillId="0" borderId="0" xfId="47" applyFont="1">
      <alignment/>
      <protection/>
    </xf>
    <xf numFmtId="0" fontId="3" fillId="0" borderId="0" xfId="47" applyFont="1">
      <alignment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47" applyFont="1" applyAlignment="1">
      <alignment horizontal="left"/>
      <protection/>
    </xf>
    <xf numFmtId="0" fontId="4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7" fontId="3" fillId="0" borderId="0" xfId="0" applyNumberFormat="1" applyFont="1" applyAlignment="1">
      <alignment/>
    </xf>
    <xf numFmtId="0" fontId="4" fillId="0" borderId="0" xfId="47" applyFont="1" applyAlignment="1">
      <alignment/>
      <protection/>
    </xf>
    <xf numFmtId="0" fontId="64" fillId="0" borderId="0" xfId="47" applyFont="1" applyAlignment="1">
      <alignment/>
      <protection/>
    </xf>
    <xf numFmtId="0" fontId="4" fillId="0" borderId="0" xfId="48" applyFont="1" applyAlignment="1">
      <alignment horizontal="left"/>
      <protection/>
    </xf>
    <xf numFmtId="0" fontId="3" fillId="0" borderId="0" xfId="48" applyFont="1">
      <alignment/>
      <protection/>
    </xf>
    <xf numFmtId="17" fontId="64" fillId="0" borderId="0" xfId="0" applyNumberFormat="1" applyFont="1" applyAlignment="1" quotePrefix="1">
      <alignment/>
    </xf>
    <xf numFmtId="0" fontId="4" fillId="0" borderId="0" xfId="47" applyFont="1" applyFill="1" applyAlignment="1">
      <alignment horizontal="left"/>
      <protection/>
    </xf>
    <xf numFmtId="0" fontId="3" fillId="0" borderId="0" xfId="47" applyFont="1" applyFill="1" applyAlignment="1">
      <alignment horizontal="left"/>
      <protection/>
    </xf>
    <xf numFmtId="3" fontId="4" fillId="0" borderId="0" xfId="0" applyNumberFormat="1" applyFont="1" applyAlignment="1" quotePrefix="1">
      <alignment/>
    </xf>
    <xf numFmtId="17" fontId="4" fillId="0" borderId="0" xfId="0" applyNumberFormat="1" applyFont="1" applyAlignment="1" quotePrefix="1">
      <alignment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/>
    </xf>
    <xf numFmtId="0" fontId="4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17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3" fontId="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16" fontId="8" fillId="0" borderId="0" xfId="0" applyNumberFormat="1" applyFont="1" applyAlignment="1" quotePrefix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164" fontId="7" fillId="0" borderId="0" xfId="0" applyNumberFormat="1" applyFont="1" applyAlignment="1">
      <alignment/>
    </xf>
    <xf numFmtId="0" fontId="10" fillId="0" borderId="0" xfId="0" applyFont="1" applyAlignment="1" quotePrefix="1">
      <alignment horizontal="right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 quotePrefix="1">
      <alignment horizontal="right"/>
    </xf>
    <xf numFmtId="2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Fill="1" applyAlignment="1" quotePrefix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left"/>
    </xf>
    <xf numFmtId="3" fontId="5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quotePrefix="1">
      <alignment horizontal="right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0" fontId="5" fillId="0" borderId="0" xfId="0" applyFont="1" applyAlignment="1" quotePrefix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1" fontId="7" fillId="0" borderId="0" xfId="0" applyNumberFormat="1" applyFont="1" applyAlignment="1">
      <alignment/>
    </xf>
    <xf numFmtId="0" fontId="16" fillId="0" borderId="0" xfId="46" applyFont="1">
      <alignment/>
      <protection/>
    </xf>
    <xf numFmtId="9" fontId="7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19" fillId="0" borderId="0" xfId="0" applyFont="1" applyAlignment="1">
      <alignment vertical="top" wrapText="1"/>
    </xf>
    <xf numFmtId="165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22" fillId="0" borderId="0" xfId="41" applyFont="1" applyAlignment="1" applyProtection="1">
      <alignment/>
      <protection/>
    </xf>
    <xf numFmtId="0" fontId="11" fillId="0" borderId="0" xfId="0" applyFont="1" applyFill="1" applyAlignment="1">
      <alignment/>
    </xf>
    <xf numFmtId="3" fontId="7" fillId="0" borderId="0" xfId="0" applyNumberFormat="1" applyFont="1" applyAlignment="1" quotePrefix="1">
      <alignment/>
    </xf>
    <xf numFmtId="0" fontId="3" fillId="0" borderId="0" xfId="0" applyFont="1" applyAlignment="1">
      <alignment horizontal="left"/>
    </xf>
    <xf numFmtId="0" fontId="20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22" fillId="0" borderId="0" xfId="41" applyFont="1" applyAlignment="1" applyProtection="1">
      <alignment horizontal="left"/>
      <protection/>
    </xf>
    <xf numFmtId="165" fontId="16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10" fillId="0" borderId="0" xfId="0" applyNumberFormat="1" applyFont="1" applyAlignment="1" quotePrefix="1">
      <alignment horizontal="right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ali 2 2" xfId="47"/>
    <cellStyle name="Normaali 3 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sivun_alku" TargetMode="External" /><Relationship Id="rId3" Type="http://schemas.openxmlformats.org/officeDocument/2006/relationships/hyperlink" Target="sivun_alk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1" name="Picture 1" descr="Siirry sivun alkuu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571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"/>
  <sheetViews>
    <sheetView tabSelected="1" zoomScalePageLayoutView="0" workbookViewId="0" topLeftCell="A1">
      <selection activeCell="K21" sqref="K21"/>
    </sheetView>
  </sheetViews>
  <sheetFormatPr defaultColWidth="5.57421875" defaultRowHeight="15"/>
  <cols>
    <col min="1" max="1" width="5.57421875" style="7" customWidth="1"/>
    <col min="2" max="2" width="54.57421875" style="7" bestFit="1" customWidth="1"/>
    <col min="3" max="16384" width="5.57421875" style="7" customWidth="1"/>
  </cols>
  <sheetData>
    <row r="1" spans="1:7" s="2" customFormat="1" ht="15.75">
      <c r="A1" s="1" t="s">
        <v>21</v>
      </c>
      <c r="D1" s="3"/>
      <c r="E1" s="3"/>
      <c r="F1" s="3"/>
      <c r="G1" s="3"/>
    </row>
    <row r="2" spans="1:7" s="2" customFormat="1" ht="15.75">
      <c r="A2" s="1" t="s">
        <v>22</v>
      </c>
      <c r="D2" s="3"/>
      <c r="E2" s="4"/>
      <c r="F2" s="4"/>
      <c r="G2" s="3"/>
    </row>
    <row r="3" s="2" customFormat="1" ht="12">
      <c r="B3" s="5"/>
    </row>
    <row r="4" spans="1:7" s="2" customFormat="1" ht="12">
      <c r="A4" s="6" t="s">
        <v>1</v>
      </c>
      <c r="B4" s="3" t="s">
        <v>283</v>
      </c>
      <c r="C4" s="11">
        <v>177</v>
      </c>
      <c r="D4" s="11"/>
      <c r="E4" s="11"/>
      <c r="F4" s="11"/>
      <c r="G4" s="11"/>
    </row>
    <row r="5" spans="1:2" ht="12">
      <c r="A5" s="2"/>
      <c r="B5" s="2" t="s">
        <v>0</v>
      </c>
    </row>
    <row r="6" spans="1:31" s="2" customFormat="1" ht="12">
      <c r="A6" s="3"/>
      <c r="B6" s="2" t="s">
        <v>2</v>
      </c>
      <c r="C6" s="3"/>
      <c r="D6" s="3"/>
      <c r="E6" s="3"/>
      <c r="F6" s="3"/>
      <c r="G6" s="3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2" s="2" customFormat="1" ht="12">
      <c r="A7" s="3"/>
      <c r="B7" s="8"/>
    </row>
    <row r="8" spans="1:8" s="2" customFormat="1" ht="12">
      <c r="A8" s="6" t="s">
        <v>4</v>
      </c>
      <c r="B8" s="3" t="s">
        <v>284</v>
      </c>
      <c r="C8" s="2">
        <v>178</v>
      </c>
      <c r="H8" s="13"/>
    </row>
    <row r="9" spans="1:2" ht="12">
      <c r="A9" s="2"/>
      <c r="B9" s="2" t="s">
        <v>3</v>
      </c>
    </row>
    <row r="10" spans="1:2" ht="12">
      <c r="A10" s="9"/>
      <c r="B10" s="2" t="s">
        <v>5</v>
      </c>
    </row>
    <row r="11" spans="1:2" ht="12">
      <c r="A11" s="9"/>
      <c r="B11" s="103"/>
    </row>
    <row r="12" spans="1:3" ht="12">
      <c r="A12" s="6" t="s">
        <v>7</v>
      </c>
      <c r="B12" s="3" t="s">
        <v>285</v>
      </c>
      <c r="C12" s="7">
        <v>179</v>
      </c>
    </row>
    <row r="13" spans="1:2" ht="12">
      <c r="A13" s="2"/>
      <c r="B13" s="2" t="s">
        <v>6</v>
      </c>
    </row>
    <row r="14" spans="1:2" ht="12">
      <c r="A14" s="3"/>
      <c r="B14" s="2" t="s">
        <v>6</v>
      </c>
    </row>
    <row r="15" spans="1:2" ht="12">
      <c r="A15" s="3"/>
      <c r="B15" s="2"/>
    </row>
    <row r="16" spans="1:3" ht="12">
      <c r="A16" s="8" t="s">
        <v>9</v>
      </c>
      <c r="B16" s="3" t="s">
        <v>286</v>
      </c>
      <c r="C16" s="2">
        <v>179</v>
      </c>
    </row>
    <row r="17" spans="1:3" ht="12">
      <c r="A17" s="3" t="s">
        <v>76</v>
      </c>
      <c r="B17" s="2" t="s">
        <v>235</v>
      </c>
      <c r="C17" s="2"/>
    </row>
    <row r="18" spans="1:3" ht="12">
      <c r="A18" s="3"/>
      <c r="B18" s="2" t="s">
        <v>236</v>
      </c>
      <c r="C18" s="2"/>
    </row>
    <row r="19" spans="1:3" ht="12">
      <c r="A19" s="3"/>
      <c r="B19" s="3"/>
      <c r="C19" s="2"/>
    </row>
    <row r="20" spans="1:3" ht="12">
      <c r="A20" s="8" t="s">
        <v>11</v>
      </c>
      <c r="B20" s="3" t="s">
        <v>287</v>
      </c>
      <c r="C20" s="2">
        <v>180</v>
      </c>
    </row>
    <row r="21" spans="1:3" ht="12">
      <c r="A21" s="2"/>
      <c r="B21" s="2" t="s">
        <v>8</v>
      </c>
      <c r="C21" s="2"/>
    </row>
    <row r="22" spans="1:3" ht="12">
      <c r="A22" s="3"/>
      <c r="B22" s="2" t="s">
        <v>23</v>
      </c>
      <c r="C22" s="2"/>
    </row>
    <row r="23" spans="1:3" ht="12">
      <c r="A23" s="2"/>
      <c r="B23" s="2"/>
      <c r="C23" s="2"/>
    </row>
    <row r="24" spans="1:3" ht="12">
      <c r="A24" s="6" t="s">
        <v>13</v>
      </c>
      <c r="B24" s="3" t="s">
        <v>288</v>
      </c>
      <c r="C24" s="2">
        <v>181</v>
      </c>
    </row>
    <row r="25" spans="1:3" ht="12">
      <c r="A25" s="2"/>
      <c r="B25" s="2" t="s">
        <v>10</v>
      </c>
      <c r="C25" s="2"/>
    </row>
    <row r="26" spans="1:3" ht="12">
      <c r="A26" s="3"/>
      <c r="B26" s="2" t="s">
        <v>25</v>
      </c>
      <c r="C26" s="2"/>
    </row>
    <row r="27" spans="1:3" ht="12">
      <c r="A27" s="3"/>
      <c r="B27" s="8"/>
      <c r="C27" s="2"/>
    </row>
    <row r="28" spans="1:3" ht="12">
      <c r="A28" s="8" t="s">
        <v>16</v>
      </c>
      <c r="B28" s="3" t="s">
        <v>289</v>
      </c>
      <c r="C28" s="2">
        <v>182</v>
      </c>
    </row>
    <row r="29" spans="1:3" ht="12">
      <c r="A29" s="2"/>
      <c r="B29" s="2" t="s">
        <v>12</v>
      </c>
      <c r="C29" s="2"/>
    </row>
    <row r="30" spans="1:3" ht="12">
      <c r="A30" s="3"/>
      <c r="B30" s="2" t="s">
        <v>14</v>
      </c>
      <c r="C30" s="2"/>
    </row>
    <row r="31" spans="1:3" ht="12">
      <c r="A31" s="3"/>
      <c r="B31" s="3"/>
      <c r="C31" s="2"/>
    </row>
    <row r="32" spans="1:3" ht="12">
      <c r="A32" s="6" t="s">
        <v>18</v>
      </c>
      <c r="B32" s="3" t="s">
        <v>290</v>
      </c>
      <c r="C32" s="2"/>
    </row>
    <row r="33" spans="1:3" ht="12">
      <c r="A33" s="2"/>
      <c r="B33" s="2" t="s">
        <v>15</v>
      </c>
      <c r="C33" s="2">
        <v>183</v>
      </c>
    </row>
    <row r="34" spans="1:3" ht="12">
      <c r="A34" s="2"/>
      <c r="B34" s="12" t="s">
        <v>17</v>
      </c>
      <c r="C34" s="2"/>
    </row>
    <row r="35" spans="1:3" ht="12">
      <c r="A35" s="2"/>
      <c r="B35" s="2"/>
      <c r="C35" s="2"/>
    </row>
    <row r="36" spans="1:3" ht="12">
      <c r="A36" s="6" t="s">
        <v>20</v>
      </c>
      <c r="B36" s="3" t="s">
        <v>291</v>
      </c>
      <c r="C36" s="2">
        <v>184</v>
      </c>
    </row>
    <row r="37" spans="1:3" ht="12">
      <c r="A37" s="2"/>
      <c r="B37" s="2" t="s">
        <v>19</v>
      </c>
      <c r="C37" s="2"/>
    </row>
    <row r="38" spans="1:3" ht="12">
      <c r="A38" s="2"/>
      <c r="B38" s="2" t="s">
        <v>24</v>
      </c>
      <c r="C38" s="2"/>
    </row>
    <row r="39" ht="12">
      <c r="B39" s="2"/>
    </row>
    <row r="40" spans="1:2" ht="12">
      <c r="A40" s="6"/>
      <c r="B40" s="3"/>
    </row>
    <row r="41" ht="12">
      <c r="B41" s="2"/>
    </row>
    <row r="42" ht="12">
      <c r="B42" s="2"/>
    </row>
    <row r="43" spans="1:2" ht="12">
      <c r="A43" s="14"/>
      <c r="B43" s="20"/>
    </row>
    <row r="44" ht="12">
      <c r="B44" s="17"/>
    </row>
    <row r="45" ht="12">
      <c r="B45" s="21"/>
    </row>
    <row r="47" spans="1:2" ht="12">
      <c r="A47" s="14"/>
      <c r="B47" s="20"/>
    </row>
    <row r="48" ht="12">
      <c r="B48" s="20"/>
    </row>
    <row r="49" ht="12">
      <c r="B49" s="20"/>
    </row>
    <row r="51" spans="1:2" ht="12">
      <c r="A51" s="14"/>
      <c r="B51" s="3"/>
    </row>
    <row r="54" ht="12">
      <c r="B54" s="22"/>
    </row>
    <row r="55" spans="1:2" ht="12">
      <c r="A55" s="14"/>
      <c r="B55" s="19"/>
    </row>
    <row r="56" ht="12">
      <c r="B56" s="15"/>
    </row>
    <row r="57" ht="12">
      <c r="B57" s="16"/>
    </row>
    <row r="58" ht="12">
      <c r="B58" s="18"/>
    </row>
    <row r="59" spans="1:2" ht="12">
      <c r="A59" s="14"/>
      <c r="B59" s="19"/>
    </row>
    <row r="60" ht="12">
      <c r="B60" s="23"/>
    </row>
    <row r="61" ht="12">
      <c r="B61" s="24"/>
    </row>
    <row r="62" ht="12">
      <c r="B62" s="18"/>
    </row>
    <row r="63" spans="1:2" ht="12">
      <c r="A63" s="14"/>
      <c r="B63" s="25"/>
    </row>
    <row r="64" ht="12">
      <c r="B64" s="25"/>
    </row>
    <row r="65" ht="12">
      <c r="B65" s="26"/>
    </row>
    <row r="67" spans="1:2" ht="12">
      <c r="A67" s="14"/>
      <c r="B67" s="20"/>
    </row>
    <row r="68" ht="12">
      <c r="B68" s="18"/>
    </row>
    <row r="71" spans="1:2" ht="12">
      <c r="A71" s="27"/>
      <c r="B71" s="15"/>
    </row>
    <row r="72" ht="12">
      <c r="B72" s="28"/>
    </row>
    <row r="73" ht="12">
      <c r="B73" s="29"/>
    </row>
    <row r="74" ht="12">
      <c r="B74" s="27"/>
    </row>
    <row r="75" ht="12">
      <c r="B75" s="2"/>
    </row>
    <row r="77" ht="12">
      <c r="B77" s="20"/>
    </row>
    <row r="78" ht="12">
      <c r="B78" s="3"/>
    </row>
    <row r="79" ht="12">
      <c r="B79" s="8"/>
    </row>
    <row r="80" ht="12">
      <c r="B80" s="2"/>
    </row>
    <row r="82" ht="12">
      <c r="B82" s="20"/>
    </row>
    <row r="83" ht="12">
      <c r="B83" s="20"/>
    </row>
    <row r="84" ht="12">
      <c r="B84" s="18"/>
    </row>
    <row r="85" ht="12">
      <c r="B85" s="2"/>
    </row>
    <row r="87" ht="12">
      <c r="B87" s="20"/>
    </row>
    <row r="88" ht="12">
      <c r="B88" s="3"/>
    </row>
    <row r="89" ht="12">
      <c r="B89" s="8"/>
    </row>
    <row r="90" ht="12">
      <c r="B90" s="2"/>
    </row>
    <row r="92" ht="12">
      <c r="B92" s="10"/>
    </row>
    <row r="93" ht="12">
      <c r="B93" s="10"/>
    </row>
    <row r="94" ht="12">
      <c r="B94" s="30"/>
    </row>
    <row r="95" ht="12">
      <c r="B95" s="11"/>
    </row>
    <row r="97" ht="12">
      <c r="B97" s="3"/>
    </row>
    <row r="98" ht="12">
      <c r="B98" s="3"/>
    </row>
    <row r="99" ht="12">
      <c r="B99" s="31"/>
    </row>
    <row r="100" ht="12">
      <c r="B100" s="2"/>
    </row>
    <row r="102" ht="12">
      <c r="B102" s="3"/>
    </row>
    <row r="103" ht="12">
      <c r="B103" s="3"/>
    </row>
    <row r="104" ht="12">
      <c r="B104" s="32"/>
    </row>
    <row r="105" ht="12">
      <c r="B105" s="2"/>
    </row>
    <row r="107" ht="12">
      <c r="B107" s="3"/>
    </row>
    <row r="108" ht="12">
      <c r="B108" s="3"/>
    </row>
    <row r="109" ht="12">
      <c r="B109" s="33"/>
    </row>
    <row r="110" ht="12">
      <c r="B110" s="22"/>
    </row>
    <row r="112" ht="12">
      <c r="B112" s="3"/>
    </row>
    <row r="113" ht="12">
      <c r="B113" s="3"/>
    </row>
    <row r="114" ht="12">
      <c r="B114" s="8"/>
    </row>
    <row r="115" ht="12">
      <c r="B115" s="2"/>
    </row>
    <row r="117" ht="12">
      <c r="B117" s="3"/>
    </row>
    <row r="118" ht="12">
      <c r="B118" s="3"/>
    </row>
    <row r="119" ht="12">
      <c r="B119" s="34"/>
    </row>
    <row r="120" ht="12">
      <c r="B120" s="35"/>
    </row>
    <row r="122" ht="12">
      <c r="B122" s="3"/>
    </row>
    <row r="123" ht="12">
      <c r="B123" s="3"/>
    </row>
    <row r="124" ht="12">
      <c r="B124" s="36"/>
    </row>
    <row r="125" ht="12">
      <c r="B125" s="35"/>
    </row>
    <row r="127" ht="12">
      <c r="B127" s="3"/>
    </row>
    <row r="128" ht="12">
      <c r="B128" s="3"/>
    </row>
    <row r="129" ht="12">
      <c r="B129" s="8"/>
    </row>
    <row r="130" ht="12">
      <c r="B130" s="2"/>
    </row>
    <row r="132" ht="12">
      <c r="B132" s="3"/>
    </row>
    <row r="133" ht="12">
      <c r="B133" s="3"/>
    </row>
    <row r="134" ht="12">
      <c r="B134" s="33"/>
    </row>
    <row r="135" ht="12">
      <c r="B13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N82"/>
  <sheetViews>
    <sheetView zoomScalePageLayoutView="0" workbookViewId="0" topLeftCell="A1">
      <selection activeCell="L41" sqref="L41"/>
    </sheetView>
  </sheetViews>
  <sheetFormatPr defaultColWidth="37.8515625" defaultRowHeight="15"/>
  <cols>
    <col min="1" max="1" width="40.140625" style="44" customWidth="1"/>
    <col min="2" max="2" width="6.8515625" style="44" customWidth="1"/>
    <col min="3" max="3" width="8.7109375" style="44" customWidth="1"/>
    <col min="4" max="26" width="8.140625" style="44" customWidth="1"/>
    <col min="27" max="16384" width="37.8515625" style="44" customWidth="1"/>
  </cols>
  <sheetData>
    <row r="1" ht="11.25">
      <c r="A1" s="63" t="s">
        <v>310</v>
      </c>
    </row>
    <row r="2" ht="11.25">
      <c r="A2" s="63" t="s">
        <v>19</v>
      </c>
    </row>
    <row r="3" ht="11.25">
      <c r="A3" s="69" t="s">
        <v>20</v>
      </c>
    </row>
    <row r="4" ht="11.25">
      <c r="A4" s="65" t="s">
        <v>24</v>
      </c>
    </row>
    <row r="5" spans="2:6" ht="11.25">
      <c r="B5" s="44">
        <v>2000</v>
      </c>
      <c r="C5" s="44">
        <v>2005</v>
      </c>
      <c r="D5" s="44">
        <v>2010</v>
      </c>
      <c r="E5" s="44">
        <v>2015</v>
      </c>
      <c r="F5" s="44">
        <v>2017</v>
      </c>
    </row>
    <row r="6" ht="11.25">
      <c r="A6" s="63" t="s">
        <v>200</v>
      </c>
    </row>
    <row r="7" ht="11.25">
      <c r="A7" s="63" t="s">
        <v>201</v>
      </c>
    </row>
    <row r="8" spans="1:9" ht="11.25">
      <c r="A8" s="44" t="s">
        <v>202</v>
      </c>
      <c r="B8" s="66">
        <v>49386</v>
      </c>
      <c r="C8" s="53">
        <v>73562</v>
      </c>
      <c r="D8" s="53">
        <v>103004</v>
      </c>
      <c r="E8" s="67">
        <v>149169</v>
      </c>
      <c r="F8" s="67">
        <v>152216</v>
      </c>
      <c r="G8" s="53"/>
      <c r="H8" s="53"/>
      <c r="I8" s="53"/>
    </row>
    <row r="9" spans="1:6" ht="11.25">
      <c r="A9" s="44" t="s">
        <v>203</v>
      </c>
      <c r="B9" s="66"/>
      <c r="E9" s="65"/>
      <c r="F9" s="65"/>
    </row>
    <row r="10" spans="1:6" ht="11.25">
      <c r="A10" s="44" t="s">
        <v>204</v>
      </c>
      <c r="B10" s="66">
        <v>397</v>
      </c>
      <c r="C10" s="44">
        <v>428</v>
      </c>
      <c r="D10" s="44">
        <v>398</v>
      </c>
      <c r="E10" s="65">
        <v>371</v>
      </c>
      <c r="F10" s="65">
        <v>370</v>
      </c>
    </row>
    <row r="11" spans="2:6" ht="11.25">
      <c r="B11" s="66"/>
      <c r="E11" s="67"/>
      <c r="F11" s="65"/>
    </row>
    <row r="12" spans="1:6" ht="11.25">
      <c r="A12" s="63" t="s">
        <v>226</v>
      </c>
      <c r="B12" s="66"/>
      <c r="E12" s="65"/>
      <c r="F12" s="65"/>
    </row>
    <row r="13" spans="1:9" ht="11.25">
      <c r="A13" s="44" t="s">
        <v>205</v>
      </c>
      <c r="B13" s="66">
        <v>466</v>
      </c>
      <c r="C13" s="44">
        <v>462</v>
      </c>
      <c r="D13" s="65">
        <v>462</v>
      </c>
      <c r="E13" s="65">
        <v>552</v>
      </c>
      <c r="F13" s="65">
        <v>605</v>
      </c>
      <c r="G13" s="65"/>
      <c r="H13" s="65"/>
      <c r="I13" s="65"/>
    </row>
    <row r="14" spans="1:9" ht="11.25">
      <c r="A14" s="44" t="s">
        <v>248</v>
      </c>
      <c r="B14" s="66">
        <v>286</v>
      </c>
      <c r="C14" s="44">
        <v>298</v>
      </c>
      <c r="D14" s="65">
        <v>298</v>
      </c>
      <c r="E14" s="65">
        <v>260</v>
      </c>
      <c r="F14" s="65">
        <v>244</v>
      </c>
      <c r="G14" s="65"/>
      <c r="H14" s="65"/>
      <c r="I14" s="65"/>
    </row>
    <row r="15" spans="1:9" ht="11.25">
      <c r="A15" s="44" t="s">
        <v>206</v>
      </c>
      <c r="B15" s="66">
        <v>2</v>
      </c>
      <c r="C15" s="44">
        <v>2</v>
      </c>
      <c r="D15" s="65">
        <v>2</v>
      </c>
      <c r="E15" s="65">
        <v>2</v>
      </c>
      <c r="F15" s="65">
        <v>2</v>
      </c>
      <c r="G15" s="65"/>
      <c r="H15" s="65"/>
      <c r="I15" s="65"/>
    </row>
    <row r="16" spans="1:9" ht="11.25">
      <c r="A16" s="72" t="s">
        <v>207</v>
      </c>
      <c r="B16" s="66">
        <v>313773</v>
      </c>
      <c r="C16" s="53">
        <v>365315</v>
      </c>
      <c r="D16" s="67">
        <v>396592</v>
      </c>
      <c r="E16" s="67">
        <v>391739</v>
      </c>
      <c r="F16" s="67">
        <v>327615</v>
      </c>
      <c r="G16" s="67"/>
      <c r="H16" s="67"/>
      <c r="I16" s="67"/>
    </row>
    <row r="17" spans="1:9" ht="11.25">
      <c r="A17" s="44" t="s">
        <v>208</v>
      </c>
      <c r="B17" s="66">
        <v>25</v>
      </c>
      <c r="C17" s="44">
        <v>25</v>
      </c>
      <c r="D17" s="65">
        <v>28</v>
      </c>
      <c r="E17" s="65">
        <v>24</v>
      </c>
      <c r="F17" s="65">
        <v>26</v>
      </c>
      <c r="G17" s="65"/>
      <c r="H17" s="65"/>
      <c r="I17" s="65"/>
    </row>
    <row r="18" spans="2:9" ht="11.25">
      <c r="B18" s="66"/>
      <c r="D18" s="65"/>
      <c r="E18" s="65"/>
      <c r="F18" s="65"/>
      <c r="G18" s="65"/>
      <c r="H18" s="65"/>
      <c r="I18" s="65"/>
    </row>
    <row r="19" spans="1:9" ht="11.25">
      <c r="A19" s="63" t="s">
        <v>227</v>
      </c>
      <c r="B19" s="66"/>
      <c r="D19" s="65"/>
      <c r="E19" s="67"/>
      <c r="F19" s="65"/>
      <c r="G19" s="65"/>
      <c r="H19" s="65"/>
      <c r="I19" s="65"/>
    </row>
    <row r="20" spans="1:9" ht="11.25">
      <c r="A20" s="63" t="s">
        <v>228</v>
      </c>
      <c r="B20" s="66"/>
      <c r="D20" s="65"/>
      <c r="E20" s="65"/>
      <c r="F20" s="65"/>
      <c r="G20" s="65"/>
      <c r="H20" s="65"/>
      <c r="I20" s="65"/>
    </row>
    <row r="21" spans="1:9" ht="11.25">
      <c r="A21" s="44" t="s">
        <v>205</v>
      </c>
      <c r="B21" s="66">
        <v>72</v>
      </c>
      <c r="C21" s="44">
        <v>68</v>
      </c>
      <c r="D21" s="65">
        <v>69</v>
      </c>
      <c r="E21" s="65">
        <v>80</v>
      </c>
      <c r="F21" s="65">
        <v>84</v>
      </c>
      <c r="G21" s="65"/>
      <c r="H21" s="65"/>
      <c r="I21" s="65"/>
    </row>
    <row r="22" spans="1:7" ht="11.25">
      <c r="A22" s="72" t="s">
        <v>229</v>
      </c>
      <c r="B22" s="66">
        <v>4</v>
      </c>
      <c r="C22" s="44">
        <v>4</v>
      </c>
      <c r="D22" s="65">
        <v>4</v>
      </c>
      <c r="E22" s="65">
        <v>4</v>
      </c>
      <c r="F22" s="44">
        <v>4</v>
      </c>
      <c r="G22" s="65"/>
    </row>
    <row r="23" spans="1:7" ht="11.25">
      <c r="A23" s="72" t="s">
        <v>209</v>
      </c>
      <c r="B23" s="66">
        <v>715055</v>
      </c>
      <c r="C23" s="74" t="s">
        <v>230</v>
      </c>
      <c r="D23" s="81" t="s">
        <v>231</v>
      </c>
      <c r="E23" s="81" t="s">
        <v>267</v>
      </c>
      <c r="F23" s="66">
        <v>676081</v>
      </c>
      <c r="G23" s="74"/>
    </row>
    <row r="24" spans="2:5" ht="11.25">
      <c r="B24" s="66"/>
      <c r="E24" s="65"/>
    </row>
    <row r="25" spans="1:5" ht="11.25">
      <c r="A25" s="63" t="s">
        <v>210</v>
      </c>
      <c r="B25" s="66"/>
      <c r="E25" s="65"/>
    </row>
    <row r="26" spans="1:5" ht="11.25">
      <c r="A26" s="63" t="s">
        <v>211</v>
      </c>
      <c r="B26" s="66"/>
      <c r="E26" s="81"/>
    </row>
    <row r="27" spans="1:9" ht="11.25">
      <c r="A27" s="65" t="s">
        <v>212</v>
      </c>
      <c r="B27" s="82">
        <v>4641</v>
      </c>
      <c r="C27" s="81" t="s">
        <v>232</v>
      </c>
      <c r="D27" s="81" t="s">
        <v>233</v>
      </c>
      <c r="E27" s="77">
        <v>3834</v>
      </c>
      <c r="F27" s="77">
        <v>3834</v>
      </c>
      <c r="G27" s="81"/>
      <c r="H27" s="81"/>
      <c r="I27" s="147"/>
    </row>
    <row r="28" spans="1:9" ht="11.25">
      <c r="A28" s="83" t="s">
        <v>213</v>
      </c>
      <c r="B28" s="82">
        <v>4396</v>
      </c>
      <c r="C28" s="67">
        <v>3807</v>
      </c>
      <c r="D28" s="67">
        <v>3807</v>
      </c>
      <c r="E28" s="53">
        <v>3774</v>
      </c>
      <c r="F28" s="53">
        <v>3774</v>
      </c>
      <c r="G28" s="67"/>
      <c r="H28" s="67"/>
      <c r="I28" s="53"/>
    </row>
    <row r="29" spans="1:8" ht="11.25">
      <c r="A29" s="83" t="s">
        <v>214</v>
      </c>
      <c r="B29" s="82">
        <v>245</v>
      </c>
      <c r="C29" s="65">
        <v>45</v>
      </c>
      <c r="D29" s="65">
        <v>43</v>
      </c>
      <c r="E29" s="89" t="s">
        <v>249</v>
      </c>
      <c r="F29" s="89" t="s">
        <v>249</v>
      </c>
      <c r="G29" s="65"/>
      <c r="H29" s="65"/>
    </row>
    <row r="30" spans="1:9" ht="11.25">
      <c r="A30" s="44" t="s">
        <v>215</v>
      </c>
      <c r="B30" s="66">
        <v>9342</v>
      </c>
      <c r="C30" s="53">
        <v>11945</v>
      </c>
      <c r="D30" s="53">
        <v>12063</v>
      </c>
      <c r="E30" s="77">
        <v>11923</v>
      </c>
      <c r="F30" s="53">
        <v>11930</v>
      </c>
      <c r="G30" s="53"/>
      <c r="H30" s="53"/>
      <c r="I30" s="53"/>
    </row>
    <row r="31" spans="1:5" ht="11.25">
      <c r="A31" s="44" t="s">
        <v>216</v>
      </c>
      <c r="B31" s="66"/>
      <c r="E31" s="53"/>
    </row>
    <row r="32" spans="1:9" ht="11.25">
      <c r="A32" s="44" t="s">
        <v>217</v>
      </c>
      <c r="B32" s="66">
        <v>102850</v>
      </c>
      <c r="C32" s="53">
        <v>85699</v>
      </c>
      <c r="D32" s="53">
        <v>100787</v>
      </c>
      <c r="E32" s="53">
        <v>91234</v>
      </c>
      <c r="F32" s="53">
        <v>92827</v>
      </c>
      <c r="G32" s="53"/>
      <c r="H32" s="53"/>
      <c r="I32" s="53"/>
    </row>
    <row r="33" spans="2:9" ht="11.25">
      <c r="B33" s="66"/>
      <c r="C33" s="53"/>
      <c r="D33" s="53"/>
      <c r="F33" s="66"/>
      <c r="G33" s="53"/>
      <c r="H33" s="53"/>
      <c r="I33" s="53"/>
    </row>
    <row r="34" spans="1:6" ht="11.25">
      <c r="A34" s="44" t="s">
        <v>234</v>
      </c>
      <c r="F34" s="53"/>
    </row>
    <row r="35" ht="11.25">
      <c r="A35" s="44" t="s">
        <v>250</v>
      </c>
    </row>
    <row r="36" ht="12" customHeight="1">
      <c r="A36" s="84" t="s">
        <v>251</v>
      </c>
    </row>
    <row r="37" ht="11.25">
      <c r="A37" s="44" t="s">
        <v>218</v>
      </c>
    </row>
    <row r="38" ht="11.25">
      <c r="A38" s="44" t="s">
        <v>252</v>
      </c>
    </row>
    <row r="39" ht="11.25">
      <c r="A39" s="44" t="s">
        <v>219</v>
      </c>
    </row>
    <row r="40" ht="11.25">
      <c r="A40" s="44" t="s">
        <v>220</v>
      </c>
    </row>
    <row r="41" ht="11.25">
      <c r="A41" s="44" t="s">
        <v>221</v>
      </c>
    </row>
    <row r="42" ht="11.25">
      <c r="A42" s="44" t="s">
        <v>253</v>
      </c>
    </row>
    <row r="43" ht="11.25">
      <c r="A43" s="44" t="s">
        <v>254</v>
      </c>
    </row>
    <row r="45" ht="11.25">
      <c r="A45" s="44" t="s">
        <v>281</v>
      </c>
    </row>
    <row r="46" ht="11.25">
      <c r="A46" s="44" t="s">
        <v>282</v>
      </c>
    </row>
    <row r="48" spans="1:14" ht="1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ht="11.25">
      <c r="A49" s="63"/>
    </row>
    <row r="50" ht="11.25">
      <c r="A50" s="69"/>
    </row>
    <row r="51" ht="11.25">
      <c r="A51" s="110"/>
    </row>
    <row r="52" ht="11.25">
      <c r="A52" s="63"/>
    </row>
    <row r="53" ht="11.25">
      <c r="A53" s="63"/>
    </row>
    <row r="54" ht="11.25">
      <c r="A54" s="63"/>
    </row>
    <row r="55" spans="2:4" ht="11.25">
      <c r="B55" s="66"/>
      <c r="C55" s="53"/>
      <c r="D55" s="53"/>
    </row>
    <row r="56" ht="11.25">
      <c r="B56" s="66"/>
    </row>
    <row r="57" ht="11.25">
      <c r="B57" s="66"/>
    </row>
    <row r="58" ht="11.25">
      <c r="B58" s="66"/>
    </row>
    <row r="59" spans="1:2" ht="11.25">
      <c r="A59" s="63"/>
      <c r="B59" s="66"/>
    </row>
    <row r="60" spans="2:4" ht="11.25">
      <c r="B60" s="66"/>
      <c r="D60" s="65"/>
    </row>
    <row r="61" spans="2:4" ht="11.25">
      <c r="B61" s="66"/>
      <c r="D61" s="65"/>
    </row>
    <row r="62" spans="2:4" ht="11.25">
      <c r="B62" s="66"/>
      <c r="D62" s="65"/>
    </row>
    <row r="63" spans="1:4" ht="11.25">
      <c r="A63" s="72"/>
      <c r="B63" s="66"/>
      <c r="C63" s="53"/>
      <c r="D63" s="67"/>
    </row>
    <row r="64" spans="2:4" ht="11.25">
      <c r="B64" s="66"/>
      <c r="D64" s="65"/>
    </row>
    <row r="65" spans="2:4" ht="11.25">
      <c r="B65" s="66"/>
      <c r="D65" s="65"/>
    </row>
    <row r="66" spans="1:4" ht="11.25">
      <c r="A66" s="63"/>
      <c r="B66" s="66"/>
      <c r="D66" s="65"/>
    </row>
    <row r="67" spans="1:4" ht="11.25">
      <c r="A67" s="63"/>
      <c r="B67" s="66"/>
      <c r="D67" s="65"/>
    </row>
    <row r="68" spans="2:4" ht="11.25">
      <c r="B68" s="66"/>
      <c r="D68" s="65"/>
    </row>
    <row r="69" spans="1:4" ht="11.25">
      <c r="A69" s="72"/>
      <c r="B69" s="66"/>
      <c r="D69" s="65"/>
    </row>
    <row r="70" spans="1:4" ht="11.25">
      <c r="A70" s="72"/>
      <c r="B70" s="66"/>
      <c r="C70" s="74"/>
      <c r="D70" s="81"/>
    </row>
    <row r="71" ht="11.25">
      <c r="B71" s="66"/>
    </row>
    <row r="72" spans="1:2" ht="11.25">
      <c r="A72" s="63"/>
      <c r="B72" s="66"/>
    </row>
    <row r="73" spans="1:2" ht="11.25">
      <c r="A73" s="63"/>
      <c r="B73" s="66"/>
    </row>
    <row r="74" spans="1:4" ht="11.25">
      <c r="A74" s="65"/>
      <c r="B74" s="82"/>
      <c r="C74" s="81"/>
      <c r="D74" s="81"/>
    </row>
    <row r="75" spans="1:4" ht="11.25">
      <c r="A75" s="83"/>
      <c r="B75" s="82"/>
      <c r="C75" s="67"/>
      <c r="D75" s="67"/>
    </row>
    <row r="76" spans="1:4" ht="11.25">
      <c r="A76" s="83"/>
      <c r="B76" s="82"/>
      <c r="C76" s="65"/>
      <c r="D76" s="65"/>
    </row>
    <row r="77" spans="2:4" ht="11.25">
      <c r="B77" s="66"/>
      <c r="C77" s="53"/>
      <c r="D77" s="53"/>
    </row>
    <row r="78" ht="11.25">
      <c r="B78" s="66"/>
    </row>
    <row r="79" spans="2:4" ht="11.25">
      <c r="B79" s="66"/>
      <c r="C79" s="53"/>
      <c r="D79" s="53"/>
    </row>
    <row r="80" ht="11.25">
      <c r="B80" s="53"/>
    </row>
    <row r="82" ht="11.25">
      <c r="A82" s="8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6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0.28125" style="39" customWidth="1"/>
    <col min="2" max="2" width="37.28125" style="39" customWidth="1"/>
    <col min="3" max="3" width="18.28125" style="39" customWidth="1"/>
    <col min="4" max="4" width="18.140625" style="39" customWidth="1"/>
    <col min="5" max="6" width="16.00390625" style="39" customWidth="1"/>
    <col min="7" max="7" width="15.57421875" style="39" customWidth="1"/>
    <col min="8" max="8" width="14.57421875" style="39" customWidth="1"/>
    <col min="9" max="16384" width="9.140625" style="39" customWidth="1"/>
  </cols>
  <sheetData>
    <row r="1" s="37" customFormat="1" ht="12.75">
      <c r="A1" s="37" t="s">
        <v>283</v>
      </c>
    </row>
    <row r="2" s="37" customFormat="1" ht="12.75">
      <c r="A2" s="37" t="s">
        <v>0</v>
      </c>
    </row>
    <row r="3" spans="1:2" ht="12.75">
      <c r="A3" s="38" t="s">
        <v>1</v>
      </c>
      <c r="B3" s="38"/>
    </row>
    <row r="4" ht="12.75">
      <c r="A4" s="39" t="s">
        <v>2</v>
      </c>
    </row>
    <row r="6" spans="3:8" ht="12.75"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31</v>
      </c>
    </row>
    <row r="7" spans="3:8" ht="14.25">
      <c r="C7" s="39" t="s">
        <v>32</v>
      </c>
      <c r="D7" s="39" t="s">
        <v>33</v>
      </c>
      <c r="E7" s="39" t="s">
        <v>34</v>
      </c>
      <c r="F7" s="39" t="s">
        <v>35</v>
      </c>
      <c r="G7" s="39" t="s">
        <v>36</v>
      </c>
      <c r="H7" s="39" t="s">
        <v>37</v>
      </c>
    </row>
    <row r="8" spans="3:8" ht="12.75">
      <c r="C8" s="39" t="s">
        <v>38</v>
      </c>
      <c r="E8" s="39" t="s">
        <v>39</v>
      </c>
      <c r="F8" s="39" t="s">
        <v>40</v>
      </c>
      <c r="G8" s="39" t="s">
        <v>41</v>
      </c>
      <c r="H8" s="39" t="s">
        <v>42</v>
      </c>
    </row>
    <row r="9" spans="7:8" ht="14.25">
      <c r="G9" s="39" t="s">
        <v>43</v>
      </c>
      <c r="H9" s="39" t="s">
        <v>44</v>
      </c>
    </row>
    <row r="10" spans="1:8" s="37" customFormat="1" ht="12.75">
      <c r="A10" s="37" t="s">
        <v>45</v>
      </c>
      <c r="C10" s="40">
        <v>88</v>
      </c>
      <c r="D10" s="40">
        <v>57</v>
      </c>
      <c r="E10" s="40">
        <v>165</v>
      </c>
      <c r="F10" s="40">
        <v>13</v>
      </c>
      <c r="G10" s="40">
        <v>29</v>
      </c>
      <c r="H10" s="40">
        <v>13</v>
      </c>
    </row>
    <row r="11" spans="1:10" s="37" customFormat="1" ht="12.75">
      <c r="A11" s="39" t="s">
        <v>46</v>
      </c>
      <c r="B11" s="39"/>
      <c r="C11" s="42"/>
      <c r="D11" s="42"/>
      <c r="E11" s="42"/>
      <c r="F11" s="42"/>
      <c r="G11" s="42"/>
      <c r="H11" s="42"/>
      <c r="J11" s="40"/>
    </row>
    <row r="12" spans="1:8" s="37" customFormat="1" ht="12.75">
      <c r="A12" s="39" t="s">
        <v>47</v>
      </c>
      <c r="B12" s="39"/>
      <c r="C12" s="42">
        <v>46</v>
      </c>
      <c r="D12" s="42">
        <v>45</v>
      </c>
      <c r="E12" s="54">
        <v>8</v>
      </c>
      <c r="F12" s="54">
        <v>2</v>
      </c>
      <c r="G12" s="104">
        <v>5</v>
      </c>
      <c r="H12" s="104">
        <v>6</v>
      </c>
    </row>
    <row r="13" spans="1:8" s="37" customFormat="1" ht="12.75">
      <c r="A13" s="39" t="s">
        <v>49</v>
      </c>
      <c r="B13" s="39"/>
      <c r="C13" s="54"/>
      <c r="D13" s="54"/>
      <c r="E13" s="42"/>
      <c r="F13" s="42"/>
      <c r="G13" s="42"/>
      <c r="H13" s="42"/>
    </row>
    <row r="14" spans="1:8" s="37" customFormat="1" ht="12.75">
      <c r="A14" s="39" t="s">
        <v>50</v>
      </c>
      <c r="B14" s="39"/>
      <c r="C14" s="54" t="s">
        <v>48</v>
      </c>
      <c r="D14" s="54">
        <v>1</v>
      </c>
      <c r="E14" s="54" t="s">
        <v>48</v>
      </c>
      <c r="F14" s="54" t="s">
        <v>48</v>
      </c>
      <c r="G14" s="42">
        <v>8</v>
      </c>
      <c r="H14" s="54" t="s">
        <v>48</v>
      </c>
    </row>
    <row r="15" spans="1:8" s="37" customFormat="1" ht="12.75">
      <c r="A15" s="39" t="s">
        <v>51</v>
      </c>
      <c r="B15" s="39"/>
      <c r="C15" s="54">
        <v>11</v>
      </c>
      <c r="D15" s="54">
        <v>9</v>
      </c>
      <c r="E15" s="54">
        <v>4</v>
      </c>
      <c r="F15" s="104">
        <v>6</v>
      </c>
      <c r="G15" s="104">
        <v>7</v>
      </c>
      <c r="H15" s="104">
        <v>4</v>
      </c>
    </row>
    <row r="16" spans="1:8" s="37" customFormat="1" ht="12.75">
      <c r="A16" s="39" t="s">
        <v>52</v>
      </c>
      <c r="B16" s="39"/>
      <c r="C16" s="54">
        <v>4</v>
      </c>
      <c r="D16" s="54" t="s">
        <v>48</v>
      </c>
      <c r="E16" s="54" t="s">
        <v>48</v>
      </c>
      <c r="F16" s="54" t="s">
        <v>48</v>
      </c>
      <c r="G16" s="54" t="s">
        <v>48</v>
      </c>
      <c r="H16" s="54" t="s">
        <v>48</v>
      </c>
    </row>
    <row r="17" spans="1:8" s="37" customFormat="1" ht="12.75">
      <c r="A17" s="39" t="s">
        <v>53</v>
      </c>
      <c r="B17" s="39"/>
      <c r="C17" s="54"/>
      <c r="D17" s="54"/>
      <c r="E17" s="54"/>
      <c r="F17" s="54"/>
      <c r="G17" s="42"/>
      <c r="H17" s="42"/>
    </row>
    <row r="18" spans="1:8" s="37" customFormat="1" ht="12.75">
      <c r="A18" s="39" t="s">
        <v>54</v>
      </c>
      <c r="B18" s="39"/>
      <c r="C18" s="54">
        <v>22</v>
      </c>
      <c r="D18" s="54" t="s">
        <v>48</v>
      </c>
      <c r="E18" s="54">
        <v>1</v>
      </c>
      <c r="F18" s="54" t="s">
        <v>48</v>
      </c>
      <c r="G18" s="54">
        <v>1</v>
      </c>
      <c r="H18" s="54" t="s">
        <v>48</v>
      </c>
    </row>
    <row r="19" spans="1:8" s="37" customFormat="1" ht="12.75">
      <c r="A19" s="39" t="s">
        <v>55</v>
      </c>
      <c r="B19" s="39"/>
      <c r="C19" s="54"/>
      <c r="D19" s="54"/>
      <c r="E19" s="54"/>
      <c r="F19" s="54"/>
      <c r="G19" s="42"/>
      <c r="H19" s="42"/>
    </row>
    <row r="20" spans="1:8" s="37" customFormat="1" ht="12.75">
      <c r="A20" s="39" t="s">
        <v>56</v>
      </c>
      <c r="B20" s="39"/>
      <c r="C20" s="54"/>
      <c r="D20" s="54"/>
      <c r="E20" s="54"/>
      <c r="F20" s="54"/>
      <c r="G20" s="42"/>
      <c r="H20" s="42"/>
    </row>
    <row r="21" spans="1:8" s="37" customFormat="1" ht="12.75">
      <c r="A21" s="39" t="s">
        <v>57</v>
      </c>
      <c r="B21" s="39"/>
      <c r="C21" s="54">
        <v>1</v>
      </c>
      <c r="D21" s="54" t="s">
        <v>48</v>
      </c>
      <c r="E21" s="54" t="s">
        <v>48</v>
      </c>
      <c r="F21" s="54" t="s">
        <v>48</v>
      </c>
      <c r="G21" s="54">
        <v>5</v>
      </c>
      <c r="H21" s="54" t="s">
        <v>48</v>
      </c>
    </row>
    <row r="22" spans="1:8" s="37" customFormat="1" ht="12.75">
      <c r="A22" s="39" t="s">
        <v>58</v>
      </c>
      <c r="B22" s="39"/>
      <c r="C22" s="54"/>
      <c r="D22" s="54"/>
      <c r="E22" s="54"/>
      <c r="F22" s="54"/>
      <c r="G22" s="42"/>
      <c r="H22" s="42"/>
    </row>
    <row r="23" spans="1:8" s="37" customFormat="1" ht="12.75">
      <c r="A23" s="39" t="s">
        <v>59</v>
      </c>
      <c r="B23" s="39"/>
      <c r="C23" s="54">
        <v>4</v>
      </c>
      <c r="D23" s="54">
        <v>2</v>
      </c>
      <c r="E23" s="54">
        <v>1</v>
      </c>
      <c r="F23" s="54">
        <v>2</v>
      </c>
      <c r="G23" s="54">
        <v>3</v>
      </c>
      <c r="H23" s="54">
        <v>3</v>
      </c>
    </row>
    <row r="24" spans="1:8" s="37" customFormat="1" ht="12.75">
      <c r="A24" s="39" t="s">
        <v>60</v>
      </c>
      <c r="B24" s="39"/>
      <c r="C24" s="54" t="s">
        <v>48</v>
      </c>
      <c r="D24" s="54" t="s">
        <v>48</v>
      </c>
      <c r="E24" s="54">
        <v>77</v>
      </c>
      <c r="F24" s="54">
        <v>3</v>
      </c>
      <c r="G24" s="54" t="s">
        <v>48</v>
      </c>
      <c r="H24" s="54" t="s">
        <v>48</v>
      </c>
    </row>
    <row r="25" spans="1:8" s="37" customFormat="1" ht="12.75">
      <c r="A25" s="39" t="s">
        <v>61</v>
      </c>
      <c r="B25" s="39"/>
      <c r="C25" s="54" t="s">
        <v>48</v>
      </c>
      <c r="D25" s="54" t="s">
        <v>48</v>
      </c>
      <c r="E25" s="54">
        <v>74</v>
      </c>
      <c r="F25" s="54" t="s">
        <v>48</v>
      </c>
      <c r="G25" s="54" t="s">
        <v>48</v>
      </c>
      <c r="H25" s="54" t="s">
        <v>48</v>
      </c>
    </row>
    <row r="26" spans="3:8" s="37" customFormat="1" ht="12.75">
      <c r="C26" s="40"/>
      <c r="D26" s="40"/>
      <c r="E26" s="40"/>
      <c r="F26" s="40"/>
      <c r="G26" s="42"/>
      <c r="H26" s="42"/>
    </row>
    <row r="27" spans="1:8" s="37" customFormat="1" ht="12.75">
      <c r="A27" s="37" t="s">
        <v>62</v>
      </c>
      <c r="C27" s="40">
        <v>110274</v>
      </c>
      <c r="D27" s="40">
        <v>81221</v>
      </c>
      <c r="E27" s="40">
        <v>201287</v>
      </c>
      <c r="F27" s="40">
        <v>6451</v>
      </c>
      <c r="G27" s="40">
        <v>10254</v>
      </c>
      <c r="H27" s="40">
        <v>7726</v>
      </c>
    </row>
    <row r="28" spans="1:13" s="37" customFormat="1" ht="12.75">
      <c r="A28" s="39" t="s">
        <v>46</v>
      </c>
      <c r="B28" s="39"/>
      <c r="C28" s="40"/>
      <c r="D28" s="40"/>
      <c r="E28" s="40"/>
      <c r="F28" s="40"/>
      <c r="G28" s="40"/>
      <c r="H28" s="40"/>
      <c r="I28" s="40"/>
      <c r="M28" s="54"/>
    </row>
    <row r="29" spans="1:8" s="37" customFormat="1" ht="12.75">
      <c r="A29" s="39" t="s">
        <v>47</v>
      </c>
      <c r="B29" s="39"/>
      <c r="C29" s="42">
        <v>70351</v>
      </c>
      <c r="D29" s="42">
        <v>74037</v>
      </c>
      <c r="E29" s="54">
        <v>10645</v>
      </c>
      <c r="F29" s="54">
        <v>2157</v>
      </c>
      <c r="G29" s="104">
        <v>1652</v>
      </c>
      <c r="H29" s="104">
        <v>5990</v>
      </c>
    </row>
    <row r="30" spans="1:8" s="37" customFormat="1" ht="12.75">
      <c r="A30" s="39" t="s">
        <v>49</v>
      </c>
      <c r="B30" s="39"/>
      <c r="C30" s="40"/>
      <c r="D30" s="40"/>
      <c r="E30" s="40"/>
      <c r="F30" s="40"/>
      <c r="G30" s="40"/>
      <c r="H30" s="40"/>
    </row>
    <row r="31" spans="1:8" s="37" customFormat="1" ht="12.75">
      <c r="A31" s="39" t="s">
        <v>50</v>
      </c>
      <c r="B31" s="39"/>
      <c r="C31" s="54" t="s">
        <v>48</v>
      </c>
      <c r="D31" s="54">
        <v>1657</v>
      </c>
      <c r="E31" s="54" t="s">
        <v>48</v>
      </c>
      <c r="F31" s="54" t="s">
        <v>48</v>
      </c>
      <c r="G31" s="42">
        <v>6148</v>
      </c>
      <c r="H31" s="54" t="s">
        <v>48</v>
      </c>
    </row>
    <row r="32" spans="1:8" s="37" customFormat="1" ht="12.75">
      <c r="A32" s="39" t="s">
        <v>51</v>
      </c>
      <c r="B32" s="39"/>
      <c r="C32" s="54">
        <v>1828</v>
      </c>
      <c r="D32" s="54">
        <v>1507</v>
      </c>
      <c r="E32" s="54">
        <v>1260</v>
      </c>
      <c r="F32" s="104">
        <v>992</v>
      </c>
      <c r="G32" s="104">
        <v>1195</v>
      </c>
      <c r="H32" s="104">
        <v>938</v>
      </c>
    </row>
    <row r="33" spans="1:8" s="37" customFormat="1" ht="12.75">
      <c r="A33" s="39" t="s">
        <v>52</v>
      </c>
      <c r="B33" s="39"/>
      <c r="C33" s="54">
        <v>6304</v>
      </c>
      <c r="D33" s="54" t="s">
        <v>48</v>
      </c>
      <c r="E33" s="54" t="s">
        <v>48</v>
      </c>
      <c r="F33" s="54" t="s">
        <v>48</v>
      </c>
      <c r="G33" s="54" t="s">
        <v>48</v>
      </c>
      <c r="H33" s="54" t="s">
        <v>48</v>
      </c>
    </row>
    <row r="34" spans="1:8" s="37" customFormat="1" ht="12.75">
      <c r="A34" s="39" t="s">
        <v>53</v>
      </c>
      <c r="B34" s="39"/>
      <c r="C34" s="40"/>
      <c r="D34" s="40"/>
      <c r="E34" s="40"/>
      <c r="F34" s="40"/>
      <c r="G34" s="40"/>
      <c r="H34" s="40"/>
    </row>
    <row r="35" spans="1:8" s="37" customFormat="1" ht="12.75">
      <c r="A35" s="39" t="s">
        <v>54</v>
      </c>
      <c r="B35" s="39"/>
      <c r="C35" s="54">
        <v>9081</v>
      </c>
      <c r="D35" s="54" t="s">
        <v>48</v>
      </c>
      <c r="E35" s="54">
        <v>604</v>
      </c>
      <c r="F35" s="54" t="s">
        <v>48</v>
      </c>
      <c r="G35" s="54">
        <v>77</v>
      </c>
      <c r="H35" s="54" t="s">
        <v>48</v>
      </c>
    </row>
    <row r="36" spans="1:8" s="37" customFormat="1" ht="12.75">
      <c r="A36" s="39" t="s">
        <v>55</v>
      </c>
      <c r="B36" s="39"/>
      <c r="C36" s="40"/>
      <c r="D36" s="40"/>
      <c r="E36" s="40"/>
      <c r="F36" s="40"/>
      <c r="G36" s="40"/>
      <c r="H36" s="40"/>
    </row>
    <row r="37" spans="1:8" s="37" customFormat="1" ht="12.75">
      <c r="A37" s="39" t="s">
        <v>56</v>
      </c>
      <c r="B37" s="39"/>
      <c r="C37" s="40"/>
      <c r="D37" s="40"/>
      <c r="E37" s="40"/>
      <c r="F37" s="40"/>
      <c r="G37" s="40"/>
      <c r="H37" s="40"/>
    </row>
    <row r="38" spans="1:8" s="37" customFormat="1" ht="12.75">
      <c r="A38" s="39" t="s">
        <v>57</v>
      </c>
      <c r="B38" s="39"/>
      <c r="C38" s="54">
        <v>1704</v>
      </c>
      <c r="D38" s="54" t="s">
        <v>48</v>
      </c>
      <c r="E38" s="54" t="s">
        <v>48</v>
      </c>
      <c r="F38" s="54" t="s">
        <v>48</v>
      </c>
      <c r="G38" s="54">
        <v>792</v>
      </c>
      <c r="H38" s="54" t="s">
        <v>48</v>
      </c>
    </row>
    <row r="39" spans="1:8" s="37" customFormat="1" ht="12.75">
      <c r="A39" s="39" t="s">
        <v>58</v>
      </c>
      <c r="B39" s="39"/>
      <c r="C39" s="40"/>
      <c r="D39" s="40"/>
      <c r="E39" s="40"/>
      <c r="F39" s="40"/>
      <c r="G39" s="40"/>
      <c r="H39" s="40"/>
    </row>
    <row r="40" spans="1:8" s="37" customFormat="1" ht="12.75">
      <c r="A40" s="39" t="s">
        <v>59</v>
      </c>
      <c r="B40" s="39"/>
      <c r="C40" s="54">
        <v>21006</v>
      </c>
      <c r="D40" s="54">
        <v>4020</v>
      </c>
      <c r="E40" s="54">
        <v>16026</v>
      </c>
      <c r="F40" s="104">
        <v>2900</v>
      </c>
      <c r="G40" s="54">
        <v>390</v>
      </c>
      <c r="H40" s="54">
        <v>798</v>
      </c>
    </row>
    <row r="41" spans="1:8" s="37" customFormat="1" ht="12.75">
      <c r="A41" s="39" t="s">
        <v>60</v>
      </c>
      <c r="B41" s="39"/>
      <c r="C41" s="54" t="s">
        <v>48</v>
      </c>
      <c r="D41" s="54" t="s">
        <v>48</v>
      </c>
      <c r="E41" s="54">
        <v>90307</v>
      </c>
      <c r="F41" s="54">
        <v>402</v>
      </c>
      <c r="G41" s="54" t="s">
        <v>48</v>
      </c>
      <c r="H41" s="54" t="s">
        <v>48</v>
      </c>
    </row>
    <row r="42" spans="1:8" s="37" customFormat="1" ht="12.75">
      <c r="A42" s="39" t="s">
        <v>61</v>
      </c>
      <c r="B42" s="39"/>
      <c r="C42" s="54" t="s">
        <v>48</v>
      </c>
      <c r="D42" s="54" t="s">
        <v>48</v>
      </c>
      <c r="E42" s="42">
        <v>82445</v>
      </c>
      <c r="F42" s="54" t="s">
        <v>48</v>
      </c>
      <c r="G42" s="54" t="s">
        <v>48</v>
      </c>
      <c r="H42" s="54" t="s">
        <v>48</v>
      </c>
    </row>
    <row r="43" spans="3:9" ht="12.75">
      <c r="C43" s="42"/>
      <c r="D43" s="42"/>
      <c r="E43" s="42"/>
      <c r="F43" s="42"/>
      <c r="G43" s="42"/>
      <c r="H43" s="42"/>
      <c r="I43" s="42"/>
    </row>
    <row r="44" spans="1:8" s="37" customFormat="1" ht="12.75">
      <c r="A44" s="37" t="s">
        <v>63</v>
      </c>
      <c r="C44" s="86">
        <v>1</v>
      </c>
      <c r="D44" s="54" t="s">
        <v>48</v>
      </c>
      <c r="E44" s="86">
        <v>1</v>
      </c>
      <c r="F44" s="43">
        <v>16</v>
      </c>
      <c r="G44" s="43">
        <v>40</v>
      </c>
      <c r="H44" s="43">
        <v>14</v>
      </c>
    </row>
    <row r="45" spans="2:8" s="37" customFormat="1" ht="12.75">
      <c r="B45" s="37" t="s">
        <v>62</v>
      </c>
      <c r="C45" s="86">
        <v>415</v>
      </c>
      <c r="D45" s="54" t="s">
        <v>48</v>
      </c>
      <c r="E45" s="86">
        <v>416</v>
      </c>
      <c r="F45" s="43">
        <v>4600</v>
      </c>
      <c r="G45" s="43">
        <v>9229</v>
      </c>
      <c r="H45" s="43">
        <v>2058</v>
      </c>
    </row>
    <row r="46" spans="3:8" s="37" customFormat="1" ht="12.75">
      <c r="C46" s="40"/>
      <c r="D46" s="43"/>
      <c r="E46" s="43"/>
      <c r="F46" s="43"/>
      <c r="G46" s="43"/>
      <c r="H46" s="40"/>
    </row>
    <row r="47" spans="1:7" ht="14.25">
      <c r="A47" s="39" t="s">
        <v>292</v>
      </c>
      <c r="C47" s="42"/>
      <c r="D47" s="42"/>
      <c r="E47" s="42"/>
      <c r="F47" s="42"/>
      <c r="G47" s="42"/>
    </row>
    <row r="48" spans="3:8" ht="12.75">
      <c r="C48" s="42"/>
      <c r="D48" s="42"/>
      <c r="E48" s="42"/>
      <c r="F48" s="42"/>
      <c r="G48" s="42"/>
      <c r="H48" s="42"/>
    </row>
    <row r="49" spans="1:7" ht="12.75">
      <c r="A49" s="39" t="s">
        <v>64</v>
      </c>
      <c r="C49" s="42"/>
      <c r="D49" s="42"/>
      <c r="E49" s="42"/>
      <c r="F49" s="42"/>
      <c r="G49" s="42"/>
    </row>
    <row r="50" spans="1:7" ht="12.75">
      <c r="A50" s="39" t="s">
        <v>65</v>
      </c>
      <c r="C50" s="42"/>
      <c r="D50" s="42"/>
      <c r="E50" s="42"/>
      <c r="F50" s="42"/>
      <c r="G50" s="42"/>
    </row>
    <row r="51" spans="3:7" ht="12.75">
      <c r="C51" s="42"/>
      <c r="D51" s="42"/>
      <c r="E51" s="42"/>
      <c r="F51" s="42"/>
      <c r="G51" s="42"/>
    </row>
    <row r="52" spans="3:7" ht="12.75">
      <c r="C52" s="42"/>
      <c r="D52" s="42"/>
      <c r="E52" s="42"/>
      <c r="F52" s="42"/>
      <c r="G52" s="42"/>
    </row>
    <row r="53" spans="3:7" ht="12.75">
      <c r="C53" s="42"/>
      <c r="D53" s="42"/>
      <c r="E53" s="42"/>
      <c r="F53" s="42"/>
      <c r="G53" s="42"/>
    </row>
    <row r="54" spans="3:7" ht="12.75">
      <c r="C54" s="42"/>
      <c r="D54" s="42"/>
      <c r="E54" s="42"/>
      <c r="F54" s="42"/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ht="12.75">
      <c r="G59" s="42"/>
    </row>
    <row r="60" ht="12.75">
      <c r="G60" s="42"/>
    </row>
    <row r="61" ht="12.75">
      <c r="G61" s="42"/>
    </row>
    <row r="62" ht="12.75">
      <c r="G62" s="42"/>
    </row>
    <row r="63" ht="12.75">
      <c r="G63" s="42"/>
    </row>
    <row r="64" ht="12.75">
      <c r="G64" s="42"/>
    </row>
    <row r="65" ht="12.75">
      <c r="G65" s="42"/>
    </row>
    <row r="66" ht="12.75">
      <c r="G66" s="42"/>
    </row>
    <row r="67" ht="12.75">
      <c r="G67" s="42"/>
    </row>
    <row r="68" ht="12.75">
      <c r="G68" s="42"/>
    </row>
    <row r="69" ht="12.75">
      <c r="G69" s="42"/>
    </row>
    <row r="70" ht="12.75">
      <c r="G70" s="42"/>
    </row>
    <row r="71" ht="12.75">
      <c r="G71" s="42"/>
    </row>
    <row r="72" ht="12.75">
      <c r="G72" s="42"/>
    </row>
    <row r="73" ht="12.75">
      <c r="G73" s="42"/>
    </row>
    <row r="74" ht="12.75">
      <c r="G74" s="42"/>
    </row>
    <row r="75" ht="12.75">
      <c r="G75" s="42"/>
    </row>
    <row r="76" ht="12.75">
      <c r="G76" s="42"/>
    </row>
    <row r="77" ht="12.75">
      <c r="G77" s="42"/>
    </row>
    <row r="78" ht="12.75">
      <c r="G78" s="42"/>
    </row>
    <row r="79" ht="12.75">
      <c r="G79" s="42"/>
    </row>
    <row r="80" ht="12.75">
      <c r="G80" s="42"/>
    </row>
    <row r="81" ht="12.75">
      <c r="G81" s="42"/>
    </row>
    <row r="82" ht="12.75">
      <c r="G82" s="42"/>
    </row>
    <row r="83" ht="12.75">
      <c r="G83" s="42"/>
    </row>
    <row r="84" ht="12.75">
      <c r="G84" s="42"/>
    </row>
    <row r="85" ht="12.75">
      <c r="G85" s="42"/>
    </row>
    <row r="86" ht="12.75">
      <c r="G86" s="42"/>
    </row>
    <row r="87" ht="12.75">
      <c r="G87" s="42"/>
    </row>
    <row r="88" ht="12.75">
      <c r="G88" s="42"/>
    </row>
    <row r="89" ht="12.75">
      <c r="G89" s="42"/>
    </row>
    <row r="90" ht="12.75">
      <c r="G90" s="42"/>
    </row>
    <row r="91" ht="12.75">
      <c r="G91" s="42"/>
    </row>
    <row r="92" ht="12.75">
      <c r="G92" s="42"/>
    </row>
    <row r="93" ht="12.75">
      <c r="G93" s="42"/>
    </row>
    <row r="94" ht="12.75">
      <c r="G94" s="42"/>
    </row>
    <row r="95" ht="12.75">
      <c r="G95" s="42"/>
    </row>
    <row r="96" ht="12.75">
      <c r="G96" s="42"/>
    </row>
    <row r="97" ht="12.75">
      <c r="G97" s="42"/>
    </row>
    <row r="98" ht="12.75">
      <c r="G98" s="42"/>
    </row>
    <row r="99" ht="12.75">
      <c r="G99" s="42"/>
    </row>
    <row r="100" ht="12.75">
      <c r="G100" s="42"/>
    </row>
    <row r="101" ht="12.75">
      <c r="G101" s="42"/>
    </row>
    <row r="102" ht="12.75">
      <c r="G102" s="42"/>
    </row>
    <row r="103" ht="12.75">
      <c r="G103" s="42"/>
    </row>
    <row r="104" ht="12.75">
      <c r="G104" s="42"/>
    </row>
    <row r="105" ht="12.75">
      <c r="G105" s="42"/>
    </row>
    <row r="106" ht="12.75">
      <c r="G106" s="42"/>
    </row>
    <row r="107" ht="12.75">
      <c r="G107" s="42"/>
    </row>
    <row r="108" ht="12.75">
      <c r="G108" s="42"/>
    </row>
    <row r="109" ht="12.75">
      <c r="G109" s="42"/>
    </row>
    <row r="110" ht="12.75">
      <c r="G110" s="42"/>
    </row>
    <row r="111" ht="12.75">
      <c r="G111" s="42"/>
    </row>
    <row r="112" ht="12.75">
      <c r="G112" s="42"/>
    </row>
    <row r="113" ht="12.75">
      <c r="G113" s="42"/>
    </row>
    <row r="114" ht="12.75">
      <c r="G114" s="42"/>
    </row>
    <row r="115" ht="12.75">
      <c r="G115" s="42"/>
    </row>
    <row r="116" ht="12.75">
      <c r="G116" s="42"/>
    </row>
    <row r="117" ht="12.75">
      <c r="G117" s="42"/>
    </row>
    <row r="118" ht="12.75">
      <c r="G118" s="42"/>
    </row>
    <row r="119" ht="12.75">
      <c r="G119" s="42"/>
    </row>
    <row r="120" ht="12.75">
      <c r="G120" s="42"/>
    </row>
    <row r="121" ht="12.75">
      <c r="G121" s="42"/>
    </row>
    <row r="122" ht="12.75">
      <c r="G122" s="42"/>
    </row>
    <row r="123" ht="12.75">
      <c r="G123" s="42"/>
    </row>
    <row r="124" ht="12.75">
      <c r="G124" s="42"/>
    </row>
    <row r="125" ht="12.75">
      <c r="G125" s="42"/>
    </row>
    <row r="126" ht="12.75">
      <c r="G126" s="42"/>
    </row>
    <row r="127" ht="12.75">
      <c r="G127" s="42"/>
    </row>
    <row r="128" ht="12.75">
      <c r="G128" s="42"/>
    </row>
    <row r="129" ht="12.75">
      <c r="G129" s="42"/>
    </row>
    <row r="130" ht="12.75">
      <c r="G130" s="42"/>
    </row>
    <row r="131" ht="12.75">
      <c r="G131" s="42"/>
    </row>
    <row r="132" ht="12.75">
      <c r="G132" s="42"/>
    </row>
    <row r="133" ht="12.75">
      <c r="G133" s="42"/>
    </row>
    <row r="134" ht="12.75">
      <c r="G134" s="42"/>
    </row>
    <row r="135" ht="12.75">
      <c r="G135" s="42"/>
    </row>
    <row r="136" ht="12.75">
      <c r="G136" s="42"/>
    </row>
    <row r="137" ht="12.75">
      <c r="G137" s="42"/>
    </row>
    <row r="138" ht="12.75">
      <c r="G138" s="42"/>
    </row>
    <row r="139" ht="12.75">
      <c r="G139" s="42"/>
    </row>
    <row r="140" ht="12.75">
      <c r="G140" s="42"/>
    </row>
    <row r="141" ht="12.75">
      <c r="G141" s="42"/>
    </row>
    <row r="142" ht="12.75">
      <c r="G142" s="42"/>
    </row>
    <row r="143" ht="12.75">
      <c r="G143" s="42"/>
    </row>
    <row r="144" ht="12.75">
      <c r="G144" s="42"/>
    </row>
    <row r="145" ht="12.75">
      <c r="G145" s="42"/>
    </row>
    <row r="146" ht="12.75">
      <c r="G146" s="42"/>
    </row>
    <row r="147" ht="12.75">
      <c r="G147" s="42"/>
    </row>
    <row r="148" ht="12.75">
      <c r="G148" s="42"/>
    </row>
    <row r="149" ht="12.75">
      <c r="G149" s="42"/>
    </row>
    <row r="150" ht="12.75">
      <c r="G150" s="42"/>
    </row>
    <row r="151" ht="12.75">
      <c r="G151" s="42"/>
    </row>
    <row r="152" ht="12.75">
      <c r="G152" s="42"/>
    </row>
    <row r="153" ht="12.75">
      <c r="G153" s="42"/>
    </row>
    <row r="154" ht="12.75">
      <c r="G154" s="42"/>
    </row>
    <row r="155" ht="12.75">
      <c r="G155" s="42"/>
    </row>
    <row r="156" ht="12.75">
      <c r="G156" s="42"/>
    </row>
    <row r="157" ht="12.75">
      <c r="G157" s="42"/>
    </row>
    <row r="158" ht="12.75">
      <c r="G158" s="42"/>
    </row>
    <row r="159" ht="12.75">
      <c r="G159" s="42"/>
    </row>
    <row r="160" ht="12.75">
      <c r="G160" s="42"/>
    </row>
    <row r="161" ht="12.75">
      <c r="G161" s="42"/>
    </row>
    <row r="162" ht="12.75">
      <c r="G162" s="42"/>
    </row>
    <row r="163" ht="12.75">
      <c r="G163" s="42"/>
    </row>
    <row r="164" ht="12.75">
      <c r="G164" s="42"/>
    </row>
    <row r="165" ht="12.75">
      <c r="G165" s="42"/>
    </row>
    <row r="166" ht="12.75">
      <c r="G166" s="42"/>
    </row>
    <row r="167" ht="12.75">
      <c r="G167" s="42"/>
    </row>
    <row r="168" ht="12.75">
      <c r="G168" s="42"/>
    </row>
    <row r="169" ht="12.75">
      <c r="G169" s="42"/>
    </row>
    <row r="170" ht="12.75">
      <c r="G170" s="42"/>
    </row>
    <row r="171" ht="12.75">
      <c r="G171" s="42"/>
    </row>
    <row r="172" ht="12.75">
      <c r="G172" s="42"/>
    </row>
    <row r="173" ht="12.75">
      <c r="G173" s="42"/>
    </row>
    <row r="174" ht="12.75">
      <c r="G174" s="42"/>
    </row>
    <row r="175" ht="12.75">
      <c r="G175" s="42"/>
    </row>
    <row r="176" ht="12.75">
      <c r="G176" s="42"/>
    </row>
    <row r="177" ht="12.75">
      <c r="G177" s="42"/>
    </row>
    <row r="178" ht="12.75">
      <c r="G178" s="42"/>
    </row>
    <row r="179" ht="12.75">
      <c r="G179" s="42"/>
    </row>
    <row r="180" ht="12.75">
      <c r="G180" s="42"/>
    </row>
    <row r="181" ht="12.75">
      <c r="G181" s="42"/>
    </row>
    <row r="182" ht="12.75">
      <c r="G182" s="42"/>
    </row>
    <row r="183" ht="12.75">
      <c r="G183" s="42"/>
    </row>
    <row r="184" ht="12.75">
      <c r="G184" s="42"/>
    </row>
    <row r="185" ht="12.75">
      <c r="G185" s="42"/>
    </row>
    <row r="186" ht="12.75">
      <c r="G186" s="42"/>
    </row>
    <row r="187" ht="12.75">
      <c r="G187" s="42"/>
    </row>
    <row r="188" ht="12.75">
      <c r="G188" s="42"/>
    </row>
    <row r="189" ht="12.75">
      <c r="G189" s="42"/>
    </row>
    <row r="190" ht="12.75">
      <c r="G190" s="42"/>
    </row>
    <row r="191" ht="12.75">
      <c r="G191" s="42"/>
    </row>
    <row r="192" ht="12.75">
      <c r="G192" s="42"/>
    </row>
    <row r="193" ht="12.75">
      <c r="G193" s="42"/>
    </row>
    <row r="194" ht="12.75">
      <c r="G194" s="42"/>
    </row>
    <row r="195" ht="12.75">
      <c r="G195" s="42"/>
    </row>
    <row r="196" ht="12.75">
      <c r="G196" s="42"/>
    </row>
    <row r="197" ht="12.75">
      <c r="G197" s="42"/>
    </row>
    <row r="198" ht="12.75">
      <c r="G198" s="42"/>
    </row>
    <row r="199" ht="12.75">
      <c r="G199" s="42"/>
    </row>
    <row r="200" ht="12.75">
      <c r="G200" s="42"/>
    </row>
    <row r="201" ht="12.75">
      <c r="G201" s="42"/>
    </row>
    <row r="202" ht="12.75">
      <c r="G202" s="42"/>
    </row>
    <row r="203" ht="12.75">
      <c r="G203" s="42"/>
    </row>
    <row r="204" ht="12.75">
      <c r="G204" s="42"/>
    </row>
    <row r="205" ht="12.75">
      <c r="G205" s="42"/>
    </row>
    <row r="206" ht="12.75">
      <c r="G206" s="42"/>
    </row>
    <row r="207" ht="12.75">
      <c r="G207" s="42"/>
    </row>
    <row r="208" ht="12.75">
      <c r="G208" s="42"/>
    </row>
    <row r="209" ht="12.75">
      <c r="G209" s="42"/>
    </row>
    <row r="210" ht="12.75">
      <c r="G210" s="42"/>
    </row>
    <row r="211" ht="12.75">
      <c r="G211" s="42"/>
    </row>
    <row r="212" ht="12.75">
      <c r="G212" s="42"/>
    </row>
    <row r="213" ht="12.75">
      <c r="G213" s="42"/>
    </row>
    <row r="214" ht="12.75">
      <c r="G214" s="42"/>
    </row>
    <row r="215" ht="12.75">
      <c r="G215" s="42"/>
    </row>
    <row r="216" ht="12.75">
      <c r="G216" s="42"/>
    </row>
    <row r="217" ht="12.75">
      <c r="G217" s="42"/>
    </row>
    <row r="218" ht="12.75">
      <c r="G218" s="42"/>
    </row>
    <row r="219" ht="12.75">
      <c r="G219" s="42"/>
    </row>
    <row r="220" ht="12.75">
      <c r="G220" s="42"/>
    </row>
    <row r="221" ht="12.75">
      <c r="G221" s="42"/>
    </row>
    <row r="222" ht="12.75">
      <c r="G222" s="42"/>
    </row>
    <row r="223" ht="12.75">
      <c r="G223" s="42"/>
    </row>
    <row r="224" ht="12.75">
      <c r="G224" s="42"/>
    </row>
    <row r="225" ht="12.75">
      <c r="G225" s="42"/>
    </row>
    <row r="226" ht="12.75">
      <c r="G226" s="42"/>
    </row>
    <row r="227" ht="12.75">
      <c r="G227" s="42"/>
    </row>
    <row r="228" ht="12.75">
      <c r="G228" s="42"/>
    </row>
    <row r="229" ht="12.75">
      <c r="G229" s="42"/>
    </row>
    <row r="230" ht="12.75">
      <c r="G230" s="42"/>
    </row>
    <row r="231" ht="12.75">
      <c r="G231" s="42"/>
    </row>
    <row r="232" ht="12.75">
      <c r="G232" s="42"/>
    </row>
    <row r="233" ht="12.75">
      <c r="G233" s="42"/>
    </row>
    <row r="234" ht="12.75">
      <c r="G234" s="42"/>
    </row>
    <row r="235" ht="12.75">
      <c r="G235" s="42"/>
    </row>
    <row r="236" ht="12.75">
      <c r="G236" s="42"/>
    </row>
    <row r="237" ht="12.75">
      <c r="G237" s="42"/>
    </row>
    <row r="238" ht="12.75">
      <c r="G238" s="42"/>
    </row>
    <row r="239" ht="12.75">
      <c r="G239" s="42"/>
    </row>
    <row r="240" ht="12.75">
      <c r="G240" s="42"/>
    </row>
    <row r="241" ht="12.75">
      <c r="G241" s="42"/>
    </row>
    <row r="242" ht="12.75">
      <c r="G242" s="42"/>
    </row>
    <row r="243" ht="12.75">
      <c r="G243" s="42"/>
    </row>
    <row r="244" ht="12.75">
      <c r="G244" s="42"/>
    </row>
    <row r="245" ht="12.75">
      <c r="G245" s="42"/>
    </row>
    <row r="246" ht="12.75">
      <c r="G246" s="42"/>
    </row>
    <row r="247" ht="12.75">
      <c r="G247" s="42"/>
    </row>
    <row r="248" ht="12.75">
      <c r="G248" s="42"/>
    </row>
    <row r="249" ht="12.75">
      <c r="G249" s="42"/>
    </row>
    <row r="250" ht="12.75">
      <c r="G250" s="42"/>
    </row>
    <row r="251" ht="12.75">
      <c r="G251" s="42"/>
    </row>
    <row r="252" ht="12.75">
      <c r="G252" s="42"/>
    </row>
    <row r="253" ht="12.75">
      <c r="G253" s="42"/>
    </row>
    <row r="254" ht="12.75">
      <c r="G254" s="42"/>
    </row>
    <row r="255" ht="12.75">
      <c r="G255" s="42"/>
    </row>
    <row r="256" ht="12.75">
      <c r="G256" s="42"/>
    </row>
    <row r="257" ht="12.75">
      <c r="G257" s="42"/>
    </row>
    <row r="258" ht="12.75">
      <c r="G258" s="42"/>
    </row>
    <row r="259" ht="12.75">
      <c r="G259" s="42"/>
    </row>
    <row r="260" ht="12.75">
      <c r="G260" s="42"/>
    </row>
    <row r="261" ht="12.75">
      <c r="G261" s="42"/>
    </row>
    <row r="262" ht="12.75">
      <c r="G262" s="42"/>
    </row>
    <row r="263" ht="12.75">
      <c r="G263" s="42"/>
    </row>
    <row r="264" ht="12.75">
      <c r="G264" s="42"/>
    </row>
    <row r="265" ht="12.75">
      <c r="G265" s="42"/>
    </row>
    <row r="266" ht="12.75">
      <c r="G266" s="42"/>
    </row>
    <row r="267" ht="12.75">
      <c r="G267" s="42"/>
    </row>
    <row r="268" ht="12.75">
      <c r="G268" s="42"/>
    </row>
    <row r="269" ht="12.75">
      <c r="G269" s="42"/>
    </row>
    <row r="270" ht="12.75">
      <c r="G270" s="42"/>
    </row>
    <row r="271" ht="12.75">
      <c r="G271" s="42"/>
    </row>
    <row r="272" ht="12.75">
      <c r="G272" s="42"/>
    </row>
    <row r="273" ht="12.75">
      <c r="G273" s="42"/>
    </row>
    <row r="274" ht="12.75">
      <c r="G274" s="42"/>
    </row>
    <row r="275" ht="12.75">
      <c r="G275" s="42"/>
    </row>
    <row r="276" ht="12.75">
      <c r="G276" s="42"/>
    </row>
    <row r="277" ht="12.75">
      <c r="G277" s="42"/>
    </row>
    <row r="278" ht="12.75">
      <c r="G278" s="42"/>
    </row>
    <row r="279" ht="12.75">
      <c r="G279" s="42"/>
    </row>
    <row r="280" ht="12.75">
      <c r="G280" s="42"/>
    </row>
    <row r="281" ht="12.75">
      <c r="G281" s="42"/>
    </row>
    <row r="282" ht="12.75">
      <c r="G282" s="42"/>
    </row>
    <row r="283" ht="12.75">
      <c r="G283" s="42"/>
    </row>
    <row r="284" ht="12.75">
      <c r="G284" s="42"/>
    </row>
    <row r="285" ht="12.75">
      <c r="G285" s="42"/>
    </row>
    <row r="286" ht="12.75">
      <c r="G286" s="42"/>
    </row>
    <row r="287" ht="12.75">
      <c r="G287" s="42"/>
    </row>
    <row r="288" ht="12.75">
      <c r="G288" s="42"/>
    </row>
    <row r="289" ht="12.75">
      <c r="G289" s="42"/>
    </row>
    <row r="290" ht="12.75">
      <c r="G290" s="42"/>
    </row>
    <row r="291" ht="12.75">
      <c r="G291" s="42"/>
    </row>
    <row r="292" ht="12.75">
      <c r="G292" s="42"/>
    </row>
    <row r="293" ht="12.75">
      <c r="G293" s="42"/>
    </row>
    <row r="294" ht="12.75">
      <c r="G294" s="42"/>
    </row>
    <row r="295" ht="12.75">
      <c r="G295" s="42"/>
    </row>
    <row r="296" ht="12.75">
      <c r="G296" s="42"/>
    </row>
    <row r="297" ht="12.75">
      <c r="G297" s="42"/>
    </row>
    <row r="298" ht="12.75">
      <c r="G298" s="42"/>
    </row>
    <row r="299" ht="12.75">
      <c r="G299" s="42"/>
    </row>
    <row r="300" ht="12.75">
      <c r="G300" s="42"/>
    </row>
    <row r="301" ht="12.75">
      <c r="G301" s="42"/>
    </row>
    <row r="302" ht="12.75">
      <c r="G302" s="42"/>
    </row>
    <row r="303" ht="12.75">
      <c r="G303" s="42"/>
    </row>
    <row r="304" ht="12.75">
      <c r="G304" s="42"/>
    </row>
    <row r="305" ht="12.75">
      <c r="G305" s="42"/>
    </row>
    <row r="306" ht="12.75">
      <c r="G306" s="42"/>
    </row>
    <row r="307" ht="12.75">
      <c r="G307" s="42"/>
    </row>
    <row r="308" ht="12.75">
      <c r="G308" s="42"/>
    </row>
    <row r="309" ht="12.75">
      <c r="G309" s="42"/>
    </row>
    <row r="310" ht="12.75">
      <c r="G310" s="42"/>
    </row>
    <row r="311" ht="12.75">
      <c r="G311" s="42"/>
    </row>
    <row r="312" ht="12.75">
      <c r="G312" s="42"/>
    </row>
    <row r="313" ht="12.75">
      <c r="G313" s="42"/>
    </row>
    <row r="314" ht="12.75">
      <c r="G314" s="42"/>
    </row>
    <row r="315" ht="12.75">
      <c r="G315" s="42"/>
    </row>
    <row r="316" ht="12.75">
      <c r="G316" s="42"/>
    </row>
    <row r="317" ht="12.75">
      <c r="G317" s="42"/>
    </row>
    <row r="318" ht="12.75">
      <c r="G318" s="42"/>
    </row>
    <row r="319" ht="12.75">
      <c r="G319" s="42"/>
    </row>
    <row r="320" ht="12.75">
      <c r="G320" s="42"/>
    </row>
    <row r="321" ht="12.75">
      <c r="G321" s="42"/>
    </row>
    <row r="322" ht="12.75">
      <c r="G322" s="42"/>
    </row>
    <row r="323" ht="12.75">
      <c r="G323" s="42"/>
    </row>
    <row r="324" ht="12.75">
      <c r="G324" s="42"/>
    </row>
    <row r="325" ht="12.75">
      <c r="G325" s="42"/>
    </row>
    <row r="326" ht="12.75">
      <c r="G326" s="42"/>
    </row>
    <row r="327" ht="12.75">
      <c r="G327" s="42"/>
    </row>
    <row r="328" ht="12.75">
      <c r="G328" s="42"/>
    </row>
    <row r="329" ht="12.75">
      <c r="G329" s="42"/>
    </row>
    <row r="330" ht="12.75">
      <c r="G330" s="42"/>
    </row>
    <row r="331" ht="12.75">
      <c r="G331" s="42"/>
    </row>
    <row r="332" ht="12.75">
      <c r="G332" s="42"/>
    </row>
    <row r="333" ht="12.75">
      <c r="G333" s="42"/>
    </row>
    <row r="334" ht="12.75">
      <c r="G334" s="42"/>
    </row>
    <row r="335" ht="12.75">
      <c r="G335" s="42"/>
    </row>
    <row r="336" ht="12.75">
      <c r="G336" s="42"/>
    </row>
    <row r="337" ht="12.75">
      <c r="G337" s="42"/>
    </row>
    <row r="338" ht="12.75">
      <c r="G338" s="42"/>
    </row>
    <row r="339" ht="12.75">
      <c r="G339" s="42"/>
    </row>
    <row r="340" ht="12.75">
      <c r="G340" s="42"/>
    </row>
    <row r="341" ht="12.75">
      <c r="G341" s="42"/>
    </row>
    <row r="342" ht="12.75">
      <c r="G342" s="42"/>
    </row>
    <row r="343" ht="12.75">
      <c r="G343" s="42"/>
    </row>
    <row r="344" ht="12.75">
      <c r="G344" s="42"/>
    </row>
    <row r="345" ht="12.75">
      <c r="G345" s="42"/>
    </row>
    <row r="346" ht="12.75">
      <c r="G346" s="42"/>
    </row>
    <row r="347" ht="12.75">
      <c r="G347" s="42"/>
    </row>
    <row r="348" ht="12.75">
      <c r="G348" s="42"/>
    </row>
    <row r="349" ht="12.75">
      <c r="G349" s="42"/>
    </row>
    <row r="350" ht="12.75">
      <c r="G350" s="42"/>
    </row>
    <row r="351" ht="12.75">
      <c r="G351" s="42"/>
    </row>
    <row r="352" ht="12.75">
      <c r="G352" s="42"/>
    </row>
    <row r="353" ht="12.75">
      <c r="G353" s="42"/>
    </row>
    <row r="354" ht="12.75">
      <c r="G354" s="42"/>
    </row>
    <row r="355" ht="12.75">
      <c r="G355" s="42"/>
    </row>
    <row r="356" ht="12.75">
      <c r="G356" s="42"/>
    </row>
    <row r="357" ht="12.75">
      <c r="G357" s="42"/>
    </row>
    <row r="358" ht="12.75">
      <c r="G358" s="42"/>
    </row>
    <row r="359" ht="12.75">
      <c r="G359" s="42"/>
    </row>
    <row r="360" ht="12.75">
      <c r="G360" s="42"/>
    </row>
    <row r="361" ht="12.75">
      <c r="G361" s="42"/>
    </row>
    <row r="362" ht="12.75">
      <c r="G362" s="42"/>
    </row>
    <row r="363" ht="12.75">
      <c r="G363" s="42"/>
    </row>
    <row r="364" ht="12.75">
      <c r="G364" s="42"/>
    </row>
    <row r="365" ht="12.75">
      <c r="G365" s="42"/>
    </row>
    <row r="366" ht="12.75">
      <c r="G366" s="42"/>
    </row>
    <row r="367" ht="12.75">
      <c r="G367" s="42"/>
    </row>
    <row r="368" ht="12.75">
      <c r="G368" s="42"/>
    </row>
    <row r="369" ht="12.75">
      <c r="G369" s="42"/>
    </row>
    <row r="370" ht="12.75">
      <c r="G370" s="42"/>
    </row>
    <row r="371" ht="12.75">
      <c r="G371" s="42"/>
    </row>
    <row r="372" ht="12.75">
      <c r="G372" s="42"/>
    </row>
    <row r="373" ht="12.75">
      <c r="G373" s="42"/>
    </row>
    <row r="374" ht="12.75">
      <c r="G374" s="42"/>
    </row>
    <row r="375" ht="12.75">
      <c r="G375" s="42"/>
    </row>
    <row r="376" ht="12.75">
      <c r="G376" s="42"/>
    </row>
    <row r="377" ht="12.75">
      <c r="G377" s="42"/>
    </row>
    <row r="378" ht="12.75">
      <c r="G378" s="42"/>
    </row>
    <row r="379" ht="12.75">
      <c r="G379" s="42"/>
    </row>
    <row r="380" ht="12.75">
      <c r="G380" s="42"/>
    </row>
    <row r="381" ht="12.75">
      <c r="G381" s="42"/>
    </row>
    <row r="382" ht="12.75">
      <c r="G382" s="42"/>
    </row>
    <row r="383" ht="12.75">
      <c r="G383" s="42"/>
    </row>
    <row r="384" ht="12.75">
      <c r="G384" s="42"/>
    </row>
    <row r="385" ht="12.75">
      <c r="G385" s="42"/>
    </row>
    <row r="386" ht="12.75">
      <c r="G386" s="42"/>
    </row>
    <row r="387" ht="12.75">
      <c r="G387" s="42"/>
    </row>
    <row r="388" ht="12.75">
      <c r="G388" s="42"/>
    </row>
    <row r="389" ht="12.75">
      <c r="G389" s="42"/>
    </row>
    <row r="390" ht="12.75">
      <c r="G390" s="42"/>
    </row>
    <row r="391" ht="12.75">
      <c r="G391" s="42"/>
    </row>
    <row r="392" ht="12.75">
      <c r="G392" s="42"/>
    </row>
    <row r="393" ht="12.75">
      <c r="G393" s="42"/>
    </row>
    <row r="394" ht="12.75">
      <c r="G394" s="42"/>
    </row>
    <row r="395" ht="12.75">
      <c r="G395" s="42"/>
    </row>
    <row r="396" ht="12.75">
      <c r="G396" s="42"/>
    </row>
    <row r="397" ht="12.75">
      <c r="G397" s="42"/>
    </row>
    <row r="398" ht="12.75">
      <c r="G398" s="42"/>
    </row>
    <row r="399" ht="12.75">
      <c r="G399" s="42"/>
    </row>
    <row r="400" ht="12.75">
      <c r="G400" s="42"/>
    </row>
    <row r="401" ht="12.75">
      <c r="G401" s="42"/>
    </row>
    <row r="402" ht="12.75">
      <c r="G402" s="42"/>
    </row>
    <row r="403" ht="12.75">
      <c r="G403" s="42"/>
    </row>
    <row r="404" ht="12.75">
      <c r="G404" s="42"/>
    </row>
    <row r="405" ht="12.75">
      <c r="G405" s="42"/>
    </row>
    <row r="406" ht="12.75">
      <c r="G406" s="42"/>
    </row>
    <row r="407" ht="12.75">
      <c r="G407" s="42"/>
    </row>
    <row r="408" ht="12.75">
      <c r="G408" s="42"/>
    </row>
    <row r="409" ht="12.75">
      <c r="G409" s="42"/>
    </row>
    <row r="410" ht="12.75">
      <c r="G410" s="42"/>
    </row>
    <row r="411" ht="12.75">
      <c r="G411" s="42"/>
    </row>
    <row r="412" ht="12.75">
      <c r="G412" s="42"/>
    </row>
    <row r="413" ht="12.75">
      <c r="G413" s="42"/>
    </row>
    <row r="414" ht="12.75">
      <c r="G414" s="42"/>
    </row>
    <row r="415" ht="12.75">
      <c r="G415" s="42"/>
    </row>
    <row r="416" ht="12.75">
      <c r="G416" s="42"/>
    </row>
    <row r="417" ht="12.75">
      <c r="G417" s="42"/>
    </row>
    <row r="418" ht="12.75">
      <c r="G418" s="42"/>
    </row>
    <row r="419" ht="12.75">
      <c r="G419" s="42"/>
    </row>
    <row r="420" ht="12.75">
      <c r="G420" s="42"/>
    </row>
    <row r="421" ht="12.75">
      <c r="G421" s="42"/>
    </row>
    <row r="422" ht="12.75">
      <c r="G422" s="42"/>
    </row>
    <row r="423" ht="12.75">
      <c r="G423" s="42"/>
    </row>
    <row r="424" ht="12.75">
      <c r="G424" s="42"/>
    </row>
    <row r="425" ht="12.75">
      <c r="G425" s="42"/>
    </row>
    <row r="426" ht="12.75">
      <c r="G426" s="42"/>
    </row>
    <row r="427" ht="12.75">
      <c r="G427" s="42"/>
    </row>
    <row r="428" ht="12.75">
      <c r="G428" s="42"/>
    </row>
    <row r="429" ht="12.75">
      <c r="G429" s="42"/>
    </row>
    <row r="430" ht="12.75">
      <c r="G430" s="42"/>
    </row>
    <row r="431" ht="12.75">
      <c r="G431" s="42"/>
    </row>
    <row r="432" ht="12.75">
      <c r="G432" s="42"/>
    </row>
    <row r="433" ht="12.75">
      <c r="G433" s="42"/>
    </row>
    <row r="434" ht="12.75">
      <c r="G434" s="42"/>
    </row>
    <row r="435" ht="12.75">
      <c r="G435" s="42"/>
    </row>
    <row r="436" ht="12.75">
      <c r="G436" s="42"/>
    </row>
    <row r="437" ht="12.75">
      <c r="G437" s="42"/>
    </row>
    <row r="438" ht="12.75">
      <c r="G438" s="42"/>
    </row>
    <row r="439" ht="12.75">
      <c r="G439" s="42"/>
    </row>
    <row r="440" ht="12.75">
      <c r="G440" s="42"/>
    </row>
    <row r="441" ht="12.75">
      <c r="G441" s="42"/>
    </row>
    <row r="442" ht="12.75">
      <c r="G442" s="42"/>
    </row>
    <row r="443" ht="12.75">
      <c r="G443" s="42"/>
    </row>
    <row r="444" ht="12.75">
      <c r="G444" s="42"/>
    </row>
    <row r="445" ht="12.75">
      <c r="G445" s="42"/>
    </row>
    <row r="446" ht="12.75">
      <c r="G446" s="42"/>
    </row>
    <row r="447" ht="12.75">
      <c r="G447" s="42"/>
    </row>
    <row r="448" ht="12.75">
      <c r="G448" s="42"/>
    </row>
    <row r="449" ht="12.75">
      <c r="G449" s="42"/>
    </row>
    <row r="450" ht="12.75">
      <c r="G450" s="42"/>
    </row>
    <row r="451" ht="12.75">
      <c r="G451" s="42"/>
    </row>
    <row r="452" ht="12.75">
      <c r="G452" s="42"/>
    </row>
    <row r="453" ht="12.75">
      <c r="G453" s="42"/>
    </row>
    <row r="454" ht="12.75">
      <c r="G454" s="42"/>
    </row>
    <row r="455" ht="12.75">
      <c r="G455" s="42"/>
    </row>
    <row r="456" ht="12.75">
      <c r="G456" s="42"/>
    </row>
    <row r="457" ht="12.75">
      <c r="G457" s="42"/>
    </row>
    <row r="458" ht="12.75">
      <c r="G458" s="42"/>
    </row>
    <row r="459" ht="12.75">
      <c r="G459" s="42"/>
    </row>
    <row r="460" ht="12.75">
      <c r="G460" s="42"/>
    </row>
    <row r="461" ht="12.75">
      <c r="G461" s="42"/>
    </row>
    <row r="462" ht="12.75">
      <c r="G462" s="42"/>
    </row>
    <row r="463" ht="12.75">
      <c r="G463" s="42"/>
    </row>
    <row r="464" ht="12.75">
      <c r="G464" s="42"/>
    </row>
    <row r="465" ht="12.75">
      <c r="G465" s="42"/>
    </row>
    <row r="466" ht="12.75">
      <c r="G466" s="42"/>
    </row>
    <row r="467" ht="12.75">
      <c r="G467" s="42"/>
    </row>
    <row r="468" ht="12.75">
      <c r="G468" s="42"/>
    </row>
    <row r="469" ht="12.75">
      <c r="G469" s="42"/>
    </row>
    <row r="470" ht="12.75">
      <c r="G470" s="42"/>
    </row>
    <row r="471" ht="12.75">
      <c r="G471" s="42"/>
    </row>
    <row r="472" ht="12.75">
      <c r="G472" s="42"/>
    </row>
    <row r="473" ht="12.75">
      <c r="G473" s="42"/>
    </row>
    <row r="474" ht="12.75">
      <c r="G474" s="42"/>
    </row>
    <row r="475" ht="12.75">
      <c r="G475" s="42"/>
    </row>
    <row r="476" ht="12.75">
      <c r="G476" s="42"/>
    </row>
    <row r="477" ht="12.75">
      <c r="G477" s="42"/>
    </row>
    <row r="478" ht="12.75">
      <c r="G478" s="42"/>
    </row>
    <row r="479" ht="12.75">
      <c r="G479" s="42"/>
    </row>
    <row r="480" ht="12.75">
      <c r="G480" s="42"/>
    </row>
    <row r="481" ht="12.75">
      <c r="G481" s="42"/>
    </row>
    <row r="482" ht="12.75">
      <c r="G482" s="42"/>
    </row>
    <row r="483" ht="12.75">
      <c r="G483" s="42"/>
    </row>
    <row r="484" ht="12.75">
      <c r="G484" s="42"/>
    </row>
    <row r="485" ht="12.75">
      <c r="G485" s="42"/>
    </row>
    <row r="486" ht="12.75">
      <c r="G486" s="42"/>
    </row>
    <row r="487" ht="12.75">
      <c r="G487" s="42"/>
    </row>
    <row r="488" ht="12.75">
      <c r="G488" s="42"/>
    </row>
    <row r="489" ht="12.75">
      <c r="G489" s="42"/>
    </row>
    <row r="490" ht="12.75">
      <c r="G490" s="42"/>
    </row>
    <row r="491" ht="12.75">
      <c r="G491" s="42"/>
    </row>
    <row r="492" ht="12.75">
      <c r="G492" s="42"/>
    </row>
    <row r="493" ht="12.75">
      <c r="G493" s="42"/>
    </row>
    <row r="494" ht="12.75">
      <c r="G494" s="42"/>
    </row>
    <row r="495" ht="12.75">
      <c r="G495" s="42"/>
    </row>
    <row r="496" ht="12.75">
      <c r="G496" s="42"/>
    </row>
    <row r="497" ht="12.75">
      <c r="G497" s="42"/>
    </row>
    <row r="498" ht="12.75">
      <c r="G498" s="42"/>
    </row>
    <row r="499" ht="12.75">
      <c r="G499" s="42"/>
    </row>
    <row r="500" ht="12.75">
      <c r="G500" s="42"/>
    </row>
    <row r="501" ht="12.75">
      <c r="G501" s="42"/>
    </row>
    <row r="502" ht="12.75">
      <c r="G502" s="42"/>
    </row>
    <row r="503" ht="12.75">
      <c r="G503" s="42"/>
    </row>
    <row r="504" ht="12.75">
      <c r="G504" s="42"/>
    </row>
    <row r="505" ht="12.75">
      <c r="G505" s="42"/>
    </row>
    <row r="506" ht="12.75">
      <c r="G506" s="42"/>
    </row>
    <row r="507" ht="12.75">
      <c r="G507" s="42"/>
    </row>
    <row r="508" ht="12.75">
      <c r="G508" s="42"/>
    </row>
    <row r="509" ht="12.75">
      <c r="G509" s="42"/>
    </row>
    <row r="510" ht="12.75">
      <c r="G510" s="42"/>
    </row>
    <row r="511" ht="12.75">
      <c r="G511" s="42"/>
    </row>
    <row r="512" ht="12.75">
      <c r="G512" s="42"/>
    </row>
    <row r="513" ht="12.75">
      <c r="G513" s="42"/>
    </row>
    <row r="514" ht="12.75">
      <c r="G514" s="42"/>
    </row>
    <row r="515" ht="12.75">
      <c r="G515" s="42"/>
    </row>
    <row r="516" ht="12.75">
      <c r="G516" s="42"/>
    </row>
    <row r="517" ht="12.75">
      <c r="G517" s="42"/>
    </row>
    <row r="518" ht="12.75">
      <c r="G518" s="42"/>
    </row>
    <row r="519" ht="12.75">
      <c r="G519" s="42"/>
    </row>
    <row r="520" ht="12.75">
      <c r="G520" s="42"/>
    </row>
    <row r="521" ht="12.75">
      <c r="G521" s="42"/>
    </row>
    <row r="522" ht="12.75">
      <c r="G522" s="42"/>
    </row>
    <row r="523" ht="12.75">
      <c r="G523" s="42"/>
    </row>
    <row r="524" ht="12.75">
      <c r="G524" s="42"/>
    </row>
    <row r="525" ht="12.75">
      <c r="G525" s="42"/>
    </row>
    <row r="526" ht="12.75">
      <c r="G526" s="42"/>
    </row>
    <row r="527" ht="12.75">
      <c r="G527" s="42"/>
    </row>
    <row r="528" ht="12.75">
      <c r="G528" s="42"/>
    </row>
    <row r="529" ht="12.75">
      <c r="G529" s="42"/>
    </row>
    <row r="530" ht="12.75">
      <c r="G530" s="42"/>
    </row>
    <row r="531" ht="12.75">
      <c r="G531" s="42"/>
    </row>
    <row r="532" ht="12.75">
      <c r="G532" s="42"/>
    </row>
    <row r="533" ht="12.75">
      <c r="G533" s="42"/>
    </row>
    <row r="534" ht="12.75">
      <c r="G534" s="42"/>
    </row>
    <row r="535" ht="12.75">
      <c r="G535" s="42"/>
    </row>
    <row r="536" ht="12.75">
      <c r="G536" s="42"/>
    </row>
    <row r="537" ht="12.75">
      <c r="G537" s="42"/>
    </row>
    <row r="538" ht="12.75">
      <c r="G538" s="42"/>
    </row>
    <row r="539" ht="12.75">
      <c r="G539" s="42"/>
    </row>
    <row r="540" ht="12.75">
      <c r="G540" s="42"/>
    </row>
    <row r="541" ht="12.75">
      <c r="G541" s="42"/>
    </row>
    <row r="542" ht="12.75">
      <c r="G542" s="42"/>
    </row>
    <row r="543" ht="12.75">
      <c r="G543" s="42"/>
    </row>
    <row r="544" ht="12.75">
      <c r="G544" s="42"/>
    </row>
    <row r="545" ht="12.75">
      <c r="G545" s="42"/>
    </row>
    <row r="546" ht="12.75">
      <c r="G546" s="42"/>
    </row>
    <row r="547" ht="12.75">
      <c r="G547" s="42"/>
    </row>
    <row r="548" ht="12.75">
      <c r="G548" s="42"/>
    </row>
    <row r="549" ht="12.75">
      <c r="G549" s="42"/>
    </row>
    <row r="550" ht="12.75">
      <c r="G550" s="42"/>
    </row>
    <row r="551" ht="12.75">
      <c r="G551" s="42"/>
    </row>
    <row r="552" ht="12.75">
      <c r="G552" s="42"/>
    </row>
    <row r="553" ht="12.75">
      <c r="G553" s="42"/>
    </row>
    <row r="554" ht="12.75">
      <c r="G554" s="42"/>
    </row>
    <row r="555" ht="12.75">
      <c r="G555" s="42"/>
    </row>
    <row r="556" ht="12.75">
      <c r="G556" s="42"/>
    </row>
    <row r="557" ht="12.75">
      <c r="G557" s="42"/>
    </row>
    <row r="558" ht="12.75">
      <c r="G558" s="42"/>
    </row>
    <row r="559" ht="12.75">
      <c r="G559" s="42"/>
    </row>
    <row r="560" ht="12.75">
      <c r="G560" s="42"/>
    </row>
    <row r="561" ht="12.75">
      <c r="G561" s="42"/>
    </row>
    <row r="562" ht="12.75">
      <c r="G562" s="42"/>
    </row>
    <row r="563" ht="12.75">
      <c r="G563" s="42"/>
    </row>
    <row r="564" ht="12.75">
      <c r="G564" s="42"/>
    </row>
    <row r="565" ht="12.75">
      <c r="G565" s="42"/>
    </row>
    <row r="566" ht="12.75">
      <c r="G566" s="42"/>
    </row>
    <row r="567" ht="12.75">
      <c r="G567" s="42"/>
    </row>
    <row r="568" ht="12.75">
      <c r="G568" s="42"/>
    </row>
    <row r="569" ht="12.75">
      <c r="G569" s="42"/>
    </row>
    <row r="570" ht="12.75">
      <c r="G570" s="42"/>
    </row>
    <row r="571" ht="12.75">
      <c r="G571" s="42"/>
    </row>
    <row r="572" ht="12.75">
      <c r="G572" s="42"/>
    </row>
    <row r="573" ht="12.75">
      <c r="G573" s="42"/>
    </row>
    <row r="574" ht="12.75">
      <c r="G574" s="42"/>
    </row>
    <row r="575" ht="12.75">
      <c r="G575" s="42"/>
    </row>
    <row r="576" ht="12.75">
      <c r="G576" s="42"/>
    </row>
    <row r="577" ht="12.75">
      <c r="G577" s="42"/>
    </row>
    <row r="578" ht="12.75">
      <c r="G578" s="42"/>
    </row>
    <row r="579" ht="12.75">
      <c r="G579" s="42"/>
    </row>
    <row r="580" ht="12.75">
      <c r="G580" s="42"/>
    </row>
    <row r="581" ht="12.75">
      <c r="G581" s="42"/>
    </row>
    <row r="582" ht="12.75">
      <c r="G582" s="42"/>
    </row>
    <row r="583" ht="12.75">
      <c r="G583" s="42"/>
    </row>
    <row r="584" ht="12.75">
      <c r="G584" s="42"/>
    </row>
    <row r="585" ht="12.75">
      <c r="G585" s="42"/>
    </row>
    <row r="586" ht="12.75">
      <c r="G586" s="42"/>
    </row>
    <row r="587" ht="12.75">
      <c r="G587" s="42"/>
    </row>
    <row r="588" ht="12.75">
      <c r="G588" s="42"/>
    </row>
    <row r="589" ht="12.75">
      <c r="G589" s="42"/>
    </row>
    <row r="590" ht="12.75">
      <c r="G590" s="42"/>
    </row>
    <row r="591" ht="12.75">
      <c r="G591" s="42"/>
    </row>
    <row r="592" ht="12.75">
      <c r="G592" s="42"/>
    </row>
    <row r="593" ht="12.75">
      <c r="G593" s="42"/>
    </row>
    <row r="594" ht="12.75">
      <c r="G594" s="42"/>
    </row>
    <row r="595" ht="12.75">
      <c r="G595" s="42"/>
    </row>
    <row r="596" ht="12.75">
      <c r="G596" s="42"/>
    </row>
    <row r="597" ht="12.75">
      <c r="G597" s="42"/>
    </row>
    <row r="598" ht="12.75">
      <c r="G598" s="42"/>
    </row>
    <row r="599" ht="12.75">
      <c r="G599" s="42"/>
    </row>
    <row r="600" ht="12.75">
      <c r="G600" s="42"/>
    </row>
    <row r="601" ht="12.75">
      <c r="G601" s="42"/>
    </row>
    <row r="602" ht="12.75">
      <c r="G602" s="42"/>
    </row>
    <row r="603" ht="12.75">
      <c r="G603" s="42"/>
    </row>
    <row r="604" ht="12.75">
      <c r="G604" s="42"/>
    </row>
    <row r="605" ht="12.75">
      <c r="G605" s="42"/>
    </row>
    <row r="606" ht="12.75">
      <c r="G606" s="42"/>
    </row>
    <row r="607" ht="12.75">
      <c r="G607" s="42"/>
    </row>
    <row r="608" ht="12.75">
      <c r="G608" s="42"/>
    </row>
    <row r="609" ht="12.75">
      <c r="G609" s="42"/>
    </row>
    <row r="610" ht="12.75">
      <c r="G610" s="42"/>
    </row>
    <row r="611" ht="12.75">
      <c r="G611" s="42"/>
    </row>
    <row r="612" ht="12.75">
      <c r="G612" s="42"/>
    </row>
    <row r="613" ht="12.75">
      <c r="G613" s="42"/>
    </row>
    <row r="614" ht="12.75">
      <c r="G614" s="42"/>
    </row>
    <row r="615" ht="12.75">
      <c r="G615" s="42"/>
    </row>
    <row r="616" ht="12.75">
      <c r="G616" s="42"/>
    </row>
    <row r="617" ht="12.75">
      <c r="G617" s="42"/>
    </row>
    <row r="618" ht="12.75">
      <c r="G618" s="42"/>
    </row>
    <row r="619" ht="12.75">
      <c r="G619" s="42"/>
    </row>
    <row r="620" ht="12.75">
      <c r="G620" s="42"/>
    </row>
    <row r="621" ht="12.75">
      <c r="G621" s="42"/>
    </row>
    <row r="622" ht="12.75">
      <c r="G622" s="42"/>
    </row>
    <row r="623" ht="12.75">
      <c r="G623" s="42"/>
    </row>
    <row r="624" ht="12.75">
      <c r="G624" s="42"/>
    </row>
    <row r="625" ht="12.75">
      <c r="G625" s="42"/>
    </row>
    <row r="626" ht="12.75">
      <c r="G626" s="42"/>
    </row>
    <row r="627" ht="12.75">
      <c r="G627" s="42"/>
    </row>
    <row r="628" ht="12.75">
      <c r="G628" s="42"/>
    </row>
    <row r="629" ht="12.75">
      <c r="G629" s="42"/>
    </row>
    <row r="630" ht="12.75">
      <c r="G630" s="42"/>
    </row>
    <row r="631" ht="12.75">
      <c r="G631" s="42"/>
    </row>
    <row r="632" ht="12.75">
      <c r="G632" s="42"/>
    </row>
    <row r="633" ht="12.75">
      <c r="G633" s="42"/>
    </row>
    <row r="634" ht="12.75">
      <c r="G634" s="42"/>
    </row>
    <row r="635" ht="12.75">
      <c r="G635" s="42"/>
    </row>
    <row r="636" ht="12.75">
      <c r="G636" s="42"/>
    </row>
    <row r="637" ht="12.75">
      <c r="G637" s="42"/>
    </row>
    <row r="638" ht="12.75">
      <c r="G638" s="42"/>
    </row>
    <row r="639" ht="12.75">
      <c r="G639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4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4.00390625" style="44" customWidth="1"/>
    <col min="2" max="2" width="10.28125" style="44" bestFit="1" customWidth="1"/>
    <col min="3" max="3" width="10.00390625" style="44" bestFit="1" customWidth="1"/>
    <col min="4" max="4" width="10.140625" style="44" bestFit="1" customWidth="1"/>
    <col min="5" max="16384" width="9.140625" style="44" customWidth="1"/>
  </cols>
  <sheetData>
    <row r="1" spans="1:3" ht="15">
      <c r="A1" s="37" t="s">
        <v>284</v>
      </c>
      <c r="B1" s="37"/>
      <c r="C1"/>
    </row>
    <row r="2" spans="1:3" ht="15">
      <c r="A2" s="37" t="s">
        <v>3</v>
      </c>
      <c r="B2" s="37"/>
      <c r="C2"/>
    </row>
    <row r="3" spans="1:3" ht="15">
      <c r="A3" s="38" t="s">
        <v>4</v>
      </c>
      <c r="B3" s="38"/>
      <c r="C3"/>
    </row>
    <row r="4" spans="1:3" ht="15">
      <c r="A4" s="39" t="s">
        <v>5</v>
      </c>
      <c r="B4" s="39"/>
      <c r="C4"/>
    </row>
    <row r="5" spans="1:13" ht="15">
      <c r="A5" s="45"/>
      <c r="B5" s="45"/>
      <c r="C5" s="46"/>
      <c r="J5"/>
      <c r="K5"/>
      <c r="L5"/>
      <c r="M5"/>
    </row>
    <row r="6" spans="1:13" ht="15">
      <c r="A6"/>
      <c r="B6">
        <v>2000</v>
      </c>
      <c r="C6">
        <v>2005</v>
      </c>
      <c r="D6" s="39">
        <v>2010</v>
      </c>
      <c r="E6" s="39">
        <v>2015</v>
      </c>
      <c r="F6" s="46">
        <v>2017</v>
      </c>
      <c r="J6"/>
      <c r="K6"/>
      <c r="L6"/>
      <c r="M6"/>
    </row>
    <row r="7" spans="1:13" ht="15">
      <c r="A7" s="47" t="s">
        <v>66</v>
      </c>
      <c r="B7" s="48"/>
      <c r="C7"/>
      <c r="J7"/>
      <c r="K7"/>
      <c r="L7"/>
      <c r="M7"/>
    </row>
    <row r="8" spans="1:13" ht="15">
      <c r="A8" s="49" t="s">
        <v>67</v>
      </c>
      <c r="B8" s="50">
        <v>14</v>
      </c>
      <c r="C8" s="42">
        <v>12</v>
      </c>
      <c r="D8" s="42">
        <v>12</v>
      </c>
      <c r="E8" s="42">
        <v>12</v>
      </c>
      <c r="F8" s="42">
        <v>12</v>
      </c>
      <c r="J8"/>
      <c r="K8"/>
      <c r="L8"/>
      <c r="M8"/>
    </row>
    <row r="9" spans="1:13" ht="15">
      <c r="A9" s="52" t="s">
        <v>68</v>
      </c>
      <c r="B9" s="50">
        <v>13</v>
      </c>
      <c r="C9" s="42">
        <v>11</v>
      </c>
      <c r="D9" s="42">
        <v>11</v>
      </c>
      <c r="E9" s="42">
        <v>11</v>
      </c>
      <c r="F9" s="42">
        <v>11</v>
      </c>
      <c r="J9"/>
      <c r="K9"/>
      <c r="L9"/>
      <c r="M9"/>
    </row>
    <row r="10" spans="1:13" ht="15">
      <c r="A10" s="52" t="s">
        <v>69</v>
      </c>
      <c r="B10" s="50">
        <v>1</v>
      </c>
      <c r="C10" s="42">
        <v>1</v>
      </c>
      <c r="D10" s="42">
        <v>1</v>
      </c>
      <c r="E10" s="39">
        <v>1</v>
      </c>
      <c r="F10" s="42">
        <v>1</v>
      </c>
      <c r="J10"/>
      <c r="K10"/>
      <c r="L10"/>
      <c r="M10"/>
    </row>
    <row r="11" spans="1:13" ht="15">
      <c r="A11" s="52" t="s">
        <v>70</v>
      </c>
      <c r="B11" s="42">
        <v>3649</v>
      </c>
      <c r="C11" s="42">
        <v>3466</v>
      </c>
      <c r="D11" s="42">
        <v>3408</v>
      </c>
      <c r="E11" s="42">
        <v>3043</v>
      </c>
      <c r="F11" s="42">
        <v>3006</v>
      </c>
      <c r="J11"/>
      <c r="K11"/>
      <c r="L11"/>
      <c r="M11"/>
    </row>
    <row r="12" spans="1:13" ht="15">
      <c r="A12" s="52" t="s">
        <v>68</v>
      </c>
      <c r="B12" s="54">
        <v>3302</v>
      </c>
      <c r="C12" s="42">
        <v>3168</v>
      </c>
      <c r="D12" s="42">
        <v>3107</v>
      </c>
      <c r="E12" s="42">
        <v>2782</v>
      </c>
      <c r="F12" s="42">
        <v>2736</v>
      </c>
      <c r="J12"/>
      <c r="K12"/>
      <c r="L12"/>
      <c r="M12"/>
    </row>
    <row r="13" spans="1:13" ht="15">
      <c r="A13" s="52" t="s">
        <v>69</v>
      </c>
      <c r="B13" s="39">
        <v>347</v>
      </c>
      <c r="C13" s="42">
        <v>298</v>
      </c>
      <c r="D13" s="42">
        <v>301</v>
      </c>
      <c r="E13" s="39">
        <v>261</v>
      </c>
      <c r="F13" s="42">
        <v>270</v>
      </c>
      <c r="J13"/>
      <c r="K13"/>
      <c r="L13"/>
      <c r="M13"/>
    </row>
    <row r="14" spans="1:13" ht="15">
      <c r="A14" s="52" t="s">
        <v>71</v>
      </c>
      <c r="B14" s="42">
        <v>949946</v>
      </c>
      <c r="C14" s="42">
        <v>980817</v>
      </c>
      <c r="D14" s="42">
        <v>957721</v>
      </c>
      <c r="E14" s="42">
        <v>940242</v>
      </c>
      <c r="F14" s="42">
        <v>849962</v>
      </c>
      <c r="J14"/>
      <c r="K14"/>
      <c r="L14"/>
      <c r="M14"/>
    </row>
    <row r="15" spans="1:13" ht="15">
      <c r="A15" s="52" t="s">
        <v>68</v>
      </c>
      <c r="B15" s="54">
        <v>725083</v>
      </c>
      <c r="C15" s="42">
        <v>786034</v>
      </c>
      <c r="D15" s="42">
        <v>729203</v>
      </c>
      <c r="E15" s="42">
        <v>730266</v>
      </c>
      <c r="F15" s="42">
        <v>633317</v>
      </c>
      <c r="J15"/>
      <c r="K15"/>
      <c r="L15"/>
      <c r="M15"/>
    </row>
    <row r="16" spans="1:13" ht="15">
      <c r="A16" s="52" t="s">
        <v>69</v>
      </c>
      <c r="B16" s="42">
        <v>224863</v>
      </c>
      <c r="C16" s="42">
        <v>194783</v>
      </c>
      <c r="D16" s="42">
        <v>228518</v>
      </c>
      <c r="E16" s="42">
        <v>209976</v>
      </c>
      <c r="F16" s="42">
        <v>216645</v>
      </c>
      <c r="G16" s="105"/>
      <c r="J16"/>
      <c r="K16"/>
      <c r="L16"/>
      <c r="M16"/>
    </row>
    <row r="17" spans="1:13" ht="15">
      <c r="A17" s="52" t="s">
        <v>72</v>
      </c>
      <c r="B17" s="42">
        <v>1710</v>
      </c>
      <c r="C17" s="42">
        <v>1749</v>
      </c>
      <c r="D17" s="42">
        <v>1627</v>
      </c>
      <c r="E17" s="42">
        <v>1497</v>
      </c>
      <c r="F17" s="42">
        <v>1321</v>
      </c>
      <c r="G17" s="53"/>
      <c r="H17" s="106"/>
      <c r="J17"/>
      <c r="K17"/>
      <c r="L17"/>
      <c r="M17"/>
    </row>
    <row r="18" spans="1:13" ht="15">
      <c r="A18"/>
      <c r="B18" s="42"/>
      <c r="C18" s="42"/>
      <c r="D18" s="39"/>
      <c r="E18" s="39"/>
      <c r="H18" s="107"/>
      <c r="J18"/>
      <c r="K18"/>
      <c r="L18"/>
      <c r="M18"/>
    </row>
    <row r="19" spans="1:13" ht="15">
      <c r="A19" s="55" t="s">
        <v>73</v>
      </c>
      <c r="B19" s="56"/>
      <c r="C19" s="42"/>
      <c r="D19" s="39"/>
      <c r="E19" s="39"/>
      <c r="J19"/>
      <c r="K19"/>
      <c r="L19"/>
      <c r="M19"/>
    </row>
    <row r="20" spans="1:13" ht="15">
      <c r="A20"/>
      <c r="B20" s="39"/>
      <c r="C20" s="42"/>
      <c r="D20" s="39"/>
      <c r="E20" s="39"/>
      <c r="J20"/>
      <c r="K20"/>
      <c r="L20"/>
      <c r="M20"/>
    </row>
    <row r="21" spans="1:13" ht="15">
      <c r="A21" s="52" t="s">
        <v>74</v>
      </c>
      <c r="B21" s="50">
        <v>10</v>
      </c>
      <c r="C21" s="42">
        <v>12</v>
      </c>
      <c r="D21" s="42">
        <v>22</v>
      </c>
      <c r="E21" s="42">
        <v>27</v>
      </c>
      <c r="F21" s="42">
        <v>29</v>
      </c>
      <c r="J21"/>
      <c r="K21"/>
      <c r="L21"/>
      <c r="M21"/>
    </row>
    <row r="22" spans="1:13" ht="15">
      <c r="A22" s="52" t="s">
        <v>75</v>
      </c>
      <c r="B22" s="50">
        <v>652</v>
      </c>
      <c r="C22" s="42">
        <v>931</v>
      </c>
      <c r="D22" s="42">
        <v>1664</v>
      </c>
      <c r="E22" s="42">
        <v>1814</v>
      </c>
      <c r="F22" s="42">
        <v>1601</v>
      </c>
      <c r="J22"/>
      <c r="K22"/>
      <c r="L22"/>
      <c r="M22"/>
    </row>
    <row r="23" spans="1:13" ht="15">
      <c r="A23" s="52" t="s">
        <v>77</v>
      </c>
      <c r="B23" s="54">
        <v>154552</v>
      </c>
      <c r="C23" s="42">
        <v>79021</v>
      </c>
      <c r="D23" s="42">
        <v>146462</v>
      </c>
      <c r="E23" s="42">
        <v>155887</v>
      </c>
      <c r="F23" s="42">
        <v>147982</v>
      </c>
      <c r="J23"/>
      <c r="K23"/>
      <c r="L23"/>
      <c r="M23"/>
    </row>
    <row r="24" spans="1:13" ht="15">
      <c r="A24" s="52" t="s">
        <v>72</v>
      </c>
      <c r="B24" s="42">
        <v>278</v>
      </c>
      <c r="C24" s="42">
        <v>141</v>
      </c>
      <c r="D24" s="42">
        <v>249</v>
      </c>
      <c r="E24" s="42">
        <v>248</v>
      </c>
      <c r="F24" s="42">
        <v>230</v>
      </c>
      <c r="G24" s="105"/>
      <c r="J24"/>
      <c r="K24"/>
      <c r="L24"/>
      <c r="M24"/>
    </row>
    <row r="25" spans="1:14" ht="15">
      <c r="A25"/>
      <c r="B25" s="39"/>
      <c r="C25" s="39"/>
      <c r="D25" s="39"/>
      <c r="E25" s="39"/>
      <c r="J25"/>
      <c r="K25"/>
      <c r="L25"/>
      <c r="M25"/>
      <c r="N25"/>
    </row>
    <row r="26" spans="1:14" ht="15">
      <c r="A26" s="55" t="s">
        <v>78</v>
      </c>
      <c r="B26" s="56"/>
      <c r="C26" s="39"/>
      <c r="D26" s="39"/>
      <c r="E26" s="39"/>
      <c r="J26"/>
      <c r="K26"/>
      <c r="L26"/>
      <c r="M26"/>
      <c r="N26"/>
    </row>
    <row r="27" spans="1:14" ht="15">
      <c r="A27" s="50"/>
      <c r="B27" s="50"/>
      <c r="C27" s="39"/>
      <c r="D27" s="39"/>
      <c r="E27" s="39"/>
      <c r="J27"/>
      <c r="K27"/>
      <c r="L27"/>
      <c r="M27"/>
      <c r="N27"/>
    </row>
    <row r="28" spans="1:14" ht="15">
      <c r="A28" s="52" t="s">
        <v>74</v>
      </c>
      <c r="B28" s="50">
        <v>3</v>
      </c>
      <c r="C28" s="39">
        <v>5</v>
      </c>
      <c r="D28" s="42">
        <v>11</v>
      </c>
      <c r="E28" s="42">
        <v>11</v>
      </c>
      <c r="F28" s="42">
        <v>15</v>
      </c>
      <c r="J28"/>
      <c r="K28"/>
      <c r="L28"/>
      <c r="M28"/>
      <c r="N28"/>
    </row>
    <row r="29" spans="1:14" ht="15">
      <c r="A29" s="52" t="s">
        <v>75</v>
      </c>
      <c r="B29" s="50">
        <v>245</v>
      </c>
      <c r="C29" s="39">
        <v>480</v>
      </c>
      <c r="D29" s="42">
        <v>571</v>
      </c>
      <c r="E29" s="42">
        <v>377</v>
      </c>
      <c r="F29" s="42">
        <v>848</v>
      </c>
      <c r="J29"/>
      <c r="K29"/>
      <c r="L29"/>
      <c r="M29"/>
      <c r="N29"/>
    </row>
    <row r="30" spans="1:14" ht="15">
      <c r="A30" s="52" t="s">
        <v>77</v>
      </c>
      <c r="B30" s="54">
        <v>27810</v>
      </c>
      <c r="C30" s="42">
        <v>106499</v>
      </c>
      <c r="D30" s="42">
        <v>61743</v>
      </c>
      <c r="E30" s="42">
        <v>23260</v>
      </c>
      <c r="F30" s="42">
        <v>95632</v>
      </c>
      <c r="J30"/>
      <c r="K30"/>
      <c r="L30"/>
      <c r="M30"/>
      <c r="N30"/>
    </row>
    <row r="31" spans="1:14" ht="15">
      <c r="A31" s="52" t="s">
        <v>72</v>
      </c>
      <c r="B31" s="57">
        <v>50</v>
      </c>
      <c r="C31" s="57">
        <v>190</v>
      </c>
      <c r="D31" s="42">
        <v>105</v>
      </c>
      <c r="E31" s="42">
        <v>37</v>
      </c>
      <c r="F31" s="42">
        <v>149</v>
      </c>
      <c r="G31" s="105"/>
      <c r="J31"/>
      <c r="K31"/>
      <c r="L31"/>
      <c r="M31"/>
      <c r="N31"/>
    </row>
    <row r="32" spans="1:14" ht="15">
      <c r="A32"/>
      <c r="B32" s="39"/>
      <c r="C32" s="39"/>
      <c r="D32" s="39"/>
      <c r="E32" s="39"/>
      <c r="J32"/>
      <c r="K32"/>
      <c r="L32"/>
      <c r="M32"/>
      <c r="N32"/>
    </row>
    <row r="33" spans="1:14" ht="15">
      <c r="A33" s="55" t="s">
        <v>79</v>
      </c>
      <c r="B33" s="56"/>
      <c r="C33" s="39"/>
      <c r="D33" s="39"/>
      <c r="E33" s="39"/>
      <c r="J33"/>
      <c r="K33"/>
      <c r="L33"/>
      <c r="M33"/>
      <c r="N33"/>
    </row>
    <row r="34" spans="1:14" ht="15">
      <c r="A34" s="58"/>
      <c r="B34" s="58"/>
      <c r="C34" s="39"/>
      <c r="D34" s="39"/>
      <c r="E34" s="39"/>
      <c r="J34"/>
      <c r="K34"/>
      <c r="L34"/>
      <c r="M34"/>
      <c r="N34"/>
    </row>
    <row r="35" spans="1:14" ht="15">
      <c r="A35" s="52" t="s">
        <v>80</v>
      </c>
      <c r="B35" s="42">
        <v>27</v>
      </c>
      <c r="C35" s="42">
        <v>29</v>
      </c>
      <c r="D35" s="42">
        <v>45</v>
      </c>
      <c r="E35" s="42">
        <v>50</v>
      </c>
      <c r="F35" s="42">
        <v>56</v>
      </c>
      <c r="G35" s="53"/>
      <c r="K35"/>
      <c r="L35"/>
      <c r="M35"/>
      <c r="N35"/>
    </row>
    <row r="36" spans="1:14" ht="15">
      <c r="A36" s="52" t="s">
        <v>75</v>
      </c>
      <c r="B36" s="42">
        <v>4546</v>
      </c>
      <c r="C36" s="42">
        <v>4877</v>
      </c>
      <c r="D36" s="42">
        <v>5643</v>
      </c>
      <c r="E36" s="42">
        <v>5234</v>
      </c>
      <c r="F36" s="42">
        <v>5455</v>
      </c>
      <c r="G36" s="53"/>
      <c r="K36"/>
      <c r="L36"/>
      <c r="M36"/>
      <c r="N36"/>
    </row>
    <row r="37" spans="1:14" ht="15">
      <c r="A37" s="52" t="s">
        <v>77</v>
      </c>
      <c r="B37" s="42">
        <v>1132308</v>
      </c>
      <c r="C37" s="42">
        <v>1166337</v>
      </c>
      <c r="D37" s="42">
        <v>1165926</v>
      </c>
      <c r="E37" s="42">
        <v>1119389</v>
      </c>
      <c r="F37" s="42">
        <v>1093576</v>
      </c>
      <c r="G37" s="53"/>
      <c r="K37"/>
      <c r="L37"/>
      <c r="M37"/>
      <c r="N37"/>
    </row>
    <row r="38" spans="1:14" ht="15">
      <c r="A38" s="52" t="s">
        <v>72</v>
      </c>
      <c r="B38" s="42">
        <v>2038</v>
      </c>
      <c r="C38" s="42">
        <v>2079</v>
      </c>
      <c r="D38" s="42">
        <v>1981</v>
      </c>
      <c r="E38" s="42">
        <v>1782</v>
      </c>
      <c r="F38" s="42">
        <v>1700</v>
      </c>
      <c r="G38" s="105"/>
      <c r="H38" s="53"/>
      <c r="K38"/>
      <c r="L38"/>
      <c r="M38"/>
      <c r="N38"/>
    </row>
    <row r="39" spans="1:14" ht="15">
      <c r="A39" s="52"/>
      <c r="B39" s="41"/>
      <c r="C39" s="41"/>
      <c r="K39"/>
      <c r="L39"/>
      <c r="M39"/>
      <c r="N39"/>
    </row>
    <row r="40" spans="1:14" ht="15">
      <c r="A40" s="52" t="s">
        <v>81</v>
      </c>
      <c r="B40" s="59"/>
      <c r="C40"/>
      <c r="K40"/>
      <c r="L40"/>
      <c r="M40"/>
      <c r="N40"/>
    </row>
    <row r="41" spans="1:14" ht="15">
      <c r="A41" s="52" t="s">
        <v>82</v>
      </c>
      <c r="B41"/>
      <c r="C41"/>
      <c r="K41"/>
      <c r="L41"/>
      <c r="M41"/>
      <c r="N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2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05.421875" style="0" customWidth="1"/>
    <col min="2" max="2" width="9.421875" style="0" bestFit="1" customWidth="1"/>
  </cols>
  <sheetData>
    <row r="1" spans="1:2" ht="15.75">
      <c r="A1" s="37" t="s">
        <v>285</v>
      </c>
      <c r="B1" s="60"/>
    </row>
    <row r="2" s="37" customFormat="1" ht="12.75">
      <c r="A2" s="37" t="s">
        <v>6</v>
      </c>
    </row>
    <row r="3" s="37" customFormat="1" ht="12.75">
      <c r="A3" s="38" t="s">
        <v>7</v>
      </c>
    </row>
    <row r="4" ht="15">
      <c r="A4" s="39" t="s">
        <v>6</v>
      </c>
    </row>
    <row r="6" spans="2:4" ht="15">
      <c r="B6">
        <v>2010</v>
      </c>
      <c r="C6">
        <v>2015</v>
      </c>
      <c r="D6">
        <v>2017</v>
      </c>
    </row>
    <row r="7" ht="15">
      <c r="A7" s="61" t="s">
        <v>83</v>
      </c>
    </row>
    <row r="8" ht="15">
      <c r="A8" s="39"/>
    </row>
    <row r="9" spans="1:4" ht="15">
      <c r="A9" s="62" t="s">
        <v>74</v>
      </c>
      <c r="B9">
        <v>4</v>
      </c>
      <c r="C9">
        <v>7</v>
      </c>
      <c r="D9">
        <v>8</v>
      </c>
    </row>
    <row r="10" spans="1:4" ht="15">
      <c r="A10" s="62" t="s">
        <v>84</v>
      </c>
      <c r="B10" s="41">
        <v>434</v>
      </c>
      <c r="C10" s="41">
        <v>632</v>
      </c>
      <c r="D10">
        <v>584</v>
      </c>
    </row>
    <row r="11" spans="1:4" ht="15">
      <c r="A11" s="62" t="s">
        <v>85</v>
      </c>
      <c r="B11" s="41">
        <v>62421</v>
      </c>
      <c r="C11" s="41">
        <v>112682</v>
      </c>
      <c r="D11" s="41">
        <v>109281</v>
      </c>
    </row>
    <row r="12" ht="15">
      <c r="A12" s="50"/>
    </row>
    <row r="13" ht="15">
      <c r="B13" s="41"/>
    </row>
    <row r="14" ht="15">
      <c r="A14" s="52" t="s">
        <v>224</v>
      </c>
    </row>
    <row r="15" ht="15">
      <c r="A15" s="52" t="s">
        <v>86</v>
      </c>
    </row>
    <row r="16" ht="15">
      <c r="E16" s="41"/>
    </row>
    <row r="17" ht="15">
      <c r="E17" s="41"/>
    </row>
    <row r="18" spans="2:5" ht="15">
      <c r="B18" s="108"/>
      <c r="E18" s="41"/>
    </row>
    <row r="19" spans="1:5" ht="15">
      <c r="A19" s="37"/>
      <c r="B19" s="108"/>
      <c r="C19" s="41"/>
      <c r="E19" s="41"/>
    </row>
    <row r="20" spans="1:5" ht="15">
      <c r="A20" s="37"/>
      <c r="B20" s="40"/>
      <c r="E20" s="41"/>
    </row>
    <row r="21" spans="2:5" ht="15">
      <c r="B21" s="41"/>
      <c r="E21" s="41"/>
    </row>
    <row r="22" spans="1:5" ht="15">
      <c r="A22" s="37" t="s">
        <v>76</v>
      </c>
      <c r="B22" s="40"/>
      <c r="E22" s="41"/>
    </row>
    <row r="23" spans="1:2" ht="15">
      <c r="A23" s="37"/>
      <c r="B23" s="4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50.7109375" style="0" customWidth="1"/>
  </cols>
  <sheetData>
    <row r="1" spans="1:2" ht="15">
      <c r="A1" s="37" t="s">
        <v>294</v>
      </c>
      <c r="B1" s="37"/>
    </row>
    <row r="2" spans="1:2" ht="15">
      <c r="A2" s="37" t="s">
        <v>235</v>
      </c>
      <c r="B2" s="37"/>
    </row>
    <row r="3" spans="1:2" ht="15">
      <c r="A3" s="38" t="s">
        <v>9</v>
      </c>
      <c r="B3" s="38"/>
    </row>
    <row r="4" spans="1:2" ht="15">
      <c r="A4" s="39" t="s">
        <v>293</v>
      </c>
      <c r="B4" s="39"/>
    </row>
    <row r="5" spans="1:3" ht="15">
      <c r="A5" s="45"/>
      <c r="B5" s="45"/>
      <c r="C5" s="46"/>
    </row>
    <row r="6" spans="2:5" ht="15">
      <c r="B6">
        <v>2005</v>
      </c>
      <c r="C6" s="39">
        <v>2010</v>
      </c>
      <c r="D6" s="39">
        <v>2015</v>
      </c>
      <c r="E6">
        <v>2017</v>
      </c>
    </row>
    <row r="7" ht="15">
      <c r="A7" s="47" t="s">
        <v>237</v>
      </c>
    </row>
    <row r="8" spans="1:5" ht="15">
      <c r="A8" s="49" t="s">
        <v>238</v>
      </c>
      <c r="B8">
        <v>4</v>
      </c>
      <c r="C8">
        <v>3</v>
      </c>
      <c r="D8">
        <v>3</v>
      </c>
      <c r="E8">
        <v>3</v>
      </c>
    </row>
    <row r="9" spans="1:5" ht="15">
      <c r="A9" s="52" t="s">
        <v>70</v>
      </c>
      <c r="B9">
        <v>363</v>
      </c>
      <c r="C9">
        <v>290</v>
      </c>
      <c r="D9">
        <v>285</v>
      </c>
      <c r="E9">
        <v>289</v>
      </c>
    </row>
    <row r="10" spans="1:5" ht="15">
      <c r="A10" s="52" t="s">
        <v>71</v>
      </c>
      <c r="B10" s="41">
        <v>73796</v>
      </c>
      <c r="C10" s="41">
        <v>57441</v>
      </c>
      <c r="D10" s="41">
        <v>72189</v>
      </c>
      <c r="E10" s="41">
        <v>63489</v>
      </c>
    </row>
    <row r="12" spans="1:3" ht="15">
      <c r="A12" s="55" t="s">
        <v>239</v>
      </c>
      <c r="B12" s="56"/>
      <c r="C12" s="42"/>
    </row>
    <row r="13" spans="1:5" ht="15">
      <c r="A13" s="52" t="s">
        <v>74</v>
      </c>
      <c r="B13" s="50">
        <v>12</v>
      </c>
      <c r="C13" s="42">
        <v>12</v>
      </c>
      <c r="D13">
        <v>24</v>
      </c>
      <c r="E13">
        <v>28</v>
      </c>
    </row>
    <row r="14" spans="1:5" ht="15">
      <c r="A14" s="52" t="s">
        <v>75</v>
      </c>
      <c r="B14" s="42">
        <v>180</v>
      </c>
      <c r="C14" s="51">
        <v>281</v>
      </c>
      <c r="D14">
        <v>327</v>
      </c>
      <c r="E14">
        <v>428</v>
      </c>
    </row>
    <row r="15" spans="1:8" ht="15">
      <c r="A15" s="52" t="s">
        <v>77</v>
      </c>
      <c r="B15" s="42">
        <v>35941</v>
      </c>
      <c r="C15" s="42">
        <v>44801</v>
      </c>
      <c r="D15" s="42">
        <v>56248</v>
      </c>
      <c r="E15" s="42">
        <v>59442</v>
      </c>
      <c r="G15" s="42"/>
      <c r="H15" s="42"/>
    </row>
    <row r="17" spans="1:3" ht="15">
      <c r="A17" s="55" t="s">
        <v>240</v>
      </c>
      <c r="B17" s="56"/>
      <c r="C17" s="42"/>
    </row>
    <row r="18" spans="1:8" ht="15">
      <c r="A18" s="52" t="s">
        <v>241</v>
      </c>
      <c r="B18" s="50">
        <v>16</v>
      </c>
      <c r="C18" s="50">
        <v>15</v>
      </c>
      <c r="D18" s="50">
        <v>27</v>
      </c>
      <c r="E18" s="50">
        <v>31</v>
      </c>
      <c r="G18" s="45"/>
      <c r="H18" s="50"/>
    </row>
    <row r="19" spans="1:8" ht="15">
      <c r="A19" s="52" t="s">
        <v>75</v>
      </c>
      <c r="B19" s="42">
        <v>543</v>
      </c>
      <c r="C19" s="42">
        <v>571</v>
      </c>
      <c r="D19" s="42">
        <v>612</v>
      </c>
      <c r="E19" s="42">
        <v>717</v>
      </c>
      <c r="G19" s="45"/>
      <c r="H19" s="42"/>
    </row>
    <row r="20" spans="1:8" ht="15">
      <c r="A20" s="52" t="s">
        <v>77</v>
      </c>
      <c r="B20" s="42">
        <v>109737</v>
      </c>
      <c r="C20" s="42">
        <v>102242</v>
      </c>
      <c r="D20" s="42">
        <v>128437</v>
      </c>
      <c r="E20" s="41">
        <v>122931</v>
      </c>
      <c r="G20" s="45"/>
      <c r="H20" s="42"/>
    </row>
    <row r="22" ht="15">
      <c r="A22" s="93" t="s">
        <v>268</v>
      </c>
    </row>
    <row r="23" ht="15">
      <c r="A23" s="87" t="s">
        <v>242</v>
      </c>
    </row>
    <row r="25" ht="15">
      <c r="A25" s="52" t="s">
        <v>243</v>
      </c>
    </row>
    <row r="26" ht="15">
      <c r="A26" s="52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53.57421875" style="44" customWidth="1"/>
    <col min="2" max="2" width="11.421875" style="44" customWidth="1"/>
    <col min="3" max="3" width="10.8515625" style="44" customWidth="1"/>
    <col min="4" max="8" width="9.140625" style="44" customWidth="1"/>
    <col min="9" max="9" width="12.421875" style="44" customWidth="1"/>
    <col min="10" max="16384" width="9.140625" style="44" customWidth="1"/>
  </cols>
  <sheetData>
    <row r="1" spans="1:3" ht="11.25">
      <c r="A1" s="63" t="s">
        <v>287</v>
      </c>
      <c r="B1" s="63"/>
      <c r="C1" s="63"/>
    </row>
    <row r="2" spans="1:3" ht="11.25">
      <c r="A2" s="63" t="s">
        <v>8</v>
      </c>
      <c r="B2" s="63"/>
      <c r="C2" s="63"/>
    </row>
    <row r="3" spans="1:3" ht="11.25">
      <c r="A3" s="64" t="s">
        <v>11</v>
      </c>
      <c r="B3" s="64"/>
      <c r="C3" s="64"/>
    </row>
    <row r="4" spans="1:3" ht="11.25">
      <c r="A4" s="65" t="s">
        <v>23</v>
      </c>
      <c r="B4" s="65"/>
      <c r="C4" s="65"/>
    </row>
    <row r="6" spans="1:6" ht="11.25">
      <c r="A6" s="44" t="s">
        <v>87</v>
      </c>
      <c r="B6" s="44">
        <v>2000</v>
      </c>
      <c r="C6" s="44">
        <v>2005</v>
      </c>
      <c r="D6" s="44">
        <v>2010</v>
      </c>
      <c r="E6" s="44">
        <v>2015</v>
      </c>
      <c r="F6" s="44">
        <v>2017</v>
      </c>
    </row>
    <row r="8" spans="1:6" ht="11.25">
      <c r="A8" s="44" t="s">
        <v>88</v>
      </c>
      <c r="B8" s="53">
        <v>1055532</v>
      </c>
      <c r="C8" s="53">
        <v>1197768</v>
      </c>
      <c r="D8" s="53">
        <v>1055000</v>
      </c>
      <c r="E8" s="53">
        <v>1000000</v>
      </c>
      <c r="F8" s="53">
        <v>1100000</v>
      </c>
    </row>
    <row r="9" spans="1:6" ht="11.25">
      <c r="A9" s="44" t="s">
        <v>89</v>
      </c>
      <c r="B9" s="53">
        <v>671805</v>
      </c>
      <c r="C9" s="53">
        <v>632000</v>
      </c>
      <c r="D9" s="53">
        <v>736000</v>
      </c>
      <c r="E9" s="53">
        <v>931000</v>
      </c>
      <c r="F9" s="66" t="s">
        <v>295</v>
      </c>
    </row>
    <row r="10" spans="1:6" ht="11.25">
      <c r="A10" s="44" t="s">
        <v>90</v>
      </c>
      <c r="B10" s="53">
        <v>557697</v>
      </c>
      <c r="C10" s="53">
        <v>483202</v>
      </c>
      <c r="D10" s="53">
        <v>436135</v>
      </c>
      <c r="E10" s="53">
        <v>523602</v>
      </c>
      <c r="F10" s="66" t="s">
        <v>296</v>
      </c>
    </row>
    <row r="11" spans="1:8" ht="15">
      <c r="A11" s="44" t="s">
        <v>91</v>
      </c>
      <c r="B11" s="53">
        <v>495120</v>
      </c>
      <c r="C11" s="53">
        <v>568440</v>
      </c>
      <c r="D11" s="53">
        <v>508393</v>
      </c>
      <c r="E11" s="53">
        <v>615000</v>
      </c>
      <c r="F11" s="53">
        <v>880736</v>
      </c>
      <c r="H11" s="95"/>
    </row>
    <row r="12" spans="1:6" ht="11.25">
      <c r="A12" s="44" t="s">
        <v>92</v>
      </c>
      <c r="B12" s="53">
        <v>450400</v>
      </c>
      <c r="C12" s="53">
        <v>500500</v>
      </c>
      <c r="D12" s="53">
        <v>500000</v>
      </c>
      <c r="E12" s="53">
        <v>400000</v>
      </c>
      <c r="F12" s="53">
        <v>500000</v>
      </c>
    </row>
    <row r="13" spans="1:6" ht="11.25">
      <c r="A13" s="44" t="s">
        <v>93</v>
      </c>
      <c r="B13" s="53">
        <v>321872</v>
      </c>
      <c r="C13" s="53">
        <v>254454</v>
      </c>
      <c r="D13" s="53">
        <v>271896</v>
      </c>
      <c r="E13" s="53">
        <v>295970</v>
      </c>
      <c r="F13" s="53">
        <v>212836</v>
      </c>
    </row>
    <row r="14" spans="1:6" ht="11.25">
      <c r="A14" s="44" t="s">
        <v>269</v>
      </c>
      <c r="B14" s="53">
        <v>228067</v>
      </c>
      <c r="C14" s="53">
        <v>274843</v>
      </c>
      <c r="D14" s="53">
        <v>292023</v>
      </c>
      <c r="E14" s="53">
        <v>295261</v>
      </c>
      <c r="F14" s="66" t="s">
        <v>297</v>
      </c>
    </row>
    <row r="15" spans="1:5" ht="11.25">
      <c r="A15" s="65" t="s">
        <v>245</v>
      </c>
      <c r="B15" s="67"/>
      <c r="C15" s="67"/>
      <c r="E15" s="53"/>
    </row>
    <row r="16" spans="1:6" ht="11.25">
      <c r="A16" s="65" t="s">
        <v>246</v>
      </c>
      <c r="B16" s="67">
        <v>312421</v>
      </c>
      <c r="C16" s="67">
        <v>399278</v>
      </c>
      <c r="D16" s="67">
        <v>452300</v>
      </c>
      <c r="E16" s="53">
        <v>500000</v>
      </c>
      <c r="F16" s="53">
        <v>500000</v>
      </c>
    </row>
    <row r="17" spans="1:6" ht="11.25">
      <c r="A17" s="44" t="s">
        <v>94</v>
      </c>
      <c r="B17" s="53">
        <v>12182</v>
      </c>
      <c r="C17" s="53">
        <v>9428</v>
      </c>
      <c r="D17" s="53">
        <v>8541</v>
      </c>
      <c r="E17" s="53">
        <v>13101</v>
      </c>
      <c r="F17" s="109" t="s">
        <v>298</v>
      </c>
    </row>
    <row r="18" spans="1:6" ht="11.25">
      <c r="A18" s="44" t="s">
        <v>95</v>
      </c>
      <c r="B18" s="53">
        <v>58226</v>
      </c>
      <c r="C18" s="53">
        <v>74172</v>
      </c>
      <c r="D18" s="53">
        <v>28400</v>
      </c>
      <c r="E18" s="53">
        <v>38713</v>
      </c>
      <c r="F18" s="53">
        <v>30265</v>
      </c>
    </row>
    <row r="19" spans="1:6" ht="11.25">
      <c r="A19" s="44" t="s">
        <v>96</v>
      </c>
      <c r="B19" s="53">
        <v>51683</v>
      </c>
      <c r="C19" s="53">
        <v>40385</v>
      </c>
      <c r="D19" s="53">
        <v>30606</v>
      </c>
      <c r="E19" s="53">
        <v>41031</v>
      </c>
      <c r="F19" s="53">
        <v>54696</v>
      </c>
    </row>
    <row r="20" spans="4:6" ht="11.25">
      <c r="D20" s="53"/>
      <c r="F20" s="53"/>
    </row>
    <row r="21" spans="1:5" ht="11.25">
      <c r="A21" s="68" t="s">
        <v>97</v>
      </c>
      <c r="B21" s="68"/>
      <c r="C21" s="68"/>
      <c r="E21" s="44" t="s">
        <v>76</v>
      </c>
    </row>
    <row r="22" spans="1:5" ht="15">
      <c r="A22" s="102"/>
      <c r="B22" s="102"/>
      <c r="C22" s="102"/>
      <c r="D22" s="102"/>
      <c r="E22" s="102"/>
    </row>
    <row r="23" ht="11.25">
      <c r="A23" s="44" t="s">
        <v>98</v>
      </c>
    </row>
    <row r="24" ht="11.25">
      <c r="A24" s="44" t="s">
        <v>99</v>
      </c>
    </row>
    <row r="27" spans="1:4" ht="11.25">
      <c r="A27" s="110"/>
      <c r="B27" s="110"/>
      <c r="C27" s="110"/>
      <c r="D27" s="110"/>
    </row>
    <row r="28" spans="1:4" ht="11.25">
      <c r="A28" s="110"/>
      <c r="B28" s="110"/>
      <c r="C28" s="110"/>
      <c r="D28" s="65"/>
    </row>
    <row r="29" spans="1:4" ht="11.25">
      <c r="A29" s="65"/>
      <c r="B29" s="65"/>
      <c r="C29" s="65"/>
      <c r="D29" s="110"/>
    </row>
    <row r="30" spans="1:4" ht="11.25">
      <c r="A30" s="65"/>
      <c r="B30" s="65"/>
      <c r="C30" s="65"/>
      <c r="D30" s="1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74"/>
  <sheetViews>
    <sheetView zoomScalePageLayoutView="0" workbookViewId="0" topLeftCell="A4">
      <selection activeCell="I22" sqref="I22"/>
    </sheetView>
  </sheetViews>
  <sheetFormatPr defaultColWidth="9.140625" defaultRowHeight="15"/>
  <cols>
    <col min="1" max="1" width="54.57421875" style="44" customWidth="1"/>
    <col min="2" max="2" width="9.8515625" style="44" customWidth="1"/>
    <col min="3" max="4" width="10.140625" style="44" bestFit="1" customWidth="1"/>
    <col min="5" max="5" width="9.140625" style="44" customWidth="1"/>
    <col min="6" max="6" width="8.28125" style="44" customWidth="1"/>
    <col min="7" max="16384" width="9.140625" style="44" customWidth="1"/>
  </cols>
  <sheetData>
    <row r="1" ht="11.25">
      <c r="A1" s="63" t="s">
        <v>288</v>
      </c>
    </row>
    <row r="2" ht="11.25">
      <c r="A2" s="63" t="s">
        <v>10</v>
      </c>
    </row>
    <row r="3" ht="11.25">
      <c r="A3" s="69" t="s">
        <v>13</v>
      </c>
    </row>
    <row r="4" spans="1:6" ht="11.25">
      <c r="A4" s="65" t="s">
        <v>25</v>
      </c>
      <c r="B4" s="44">
        <v>2000</v>
      </c>
      <c r="C4" s="44">
        <v>2005</v>
      </c>
      <c r="D4" s="44">
        <v>2010</v>
      </c>
      <c r="E4" s="44">
        <v>2015</v>
      </c>
      <c r="F4" s="44">
        <v>2017</v>
      </c>
    </row>
    <row r="6" spans="1:6" ht="11.25">
      <c r="A6" s="63" t="s">
        <v>100</v>
      </c>
      <c r="B6" s="63">
        <v>37</v>
      </c>
      <c r="C6" s="63">
        <v>37</v>
      </c>
      <c r="D6" s="63">
        <v>37</v>
      </c>
      <c r="E6" s="63">
        <v>36</v>
      </c>
      <c r="F6" s="44">
        <v>37</v>
      </c>
    </row>
    <row r="7" spans="1:6" ht="11.25">
      <c r="A7" s="44" t="s">
        <v>101</v>
      </c>
      <c r="B7" s="44">
        <v>2</v>
      </c>
      <c r="C7" s="44">
        <v>2</v>
      </c>
      <c r="D7" s="44">
        <v>2</v>
      </c>
      <c r="E7" s="44">
        <v>2</v>
      </c>
      <c r="F7" s="44">
        <v>2</v>
      </c>
    </row>
    <row r="8" spans="1:6" ht="11.25">
      <c r="A8" s="44" t="s">
        <v>102</v>
      </c>
      <c r="B8" s="44">
        <v>17</v>
      </c>
      <c r="C8" s="44">
        <v>11</v>
      </c>
      <c r="D8" s="65">
        <v>10</v>
      </c>
      <c r="E8" s="44">
        <v>10</v>
      </c>
      <c r="F8" s="44">
        <v>9</v>
      </c>
    </row>
    <row r="9" spans="1:6" ht="11.25">
      <c r="A9" s="44" t="s">
        <v>103</v>
      </c>
      <c r="B9" s="44">
        <v>2</v>
      </c>
      <c r="C9" s="44">
        <v>1</v>
      </c>
      <c r="D9" s="44">
        <v>1</v>
      </c>
      <c r="E9" s="66" t="s">
        <v>48</v>
      </c>
      <c r="F9" s="66" t="s">
        <v>48</v>
      </c>
    </row>
    <row r="11" ht="11.25">
      <c r="A11" s="63" t="s">
        <v>104</v>
      </c>
    </row>
    <row r="12" spans="1:6" ht="11.25">
      <c r="A12" s="63" t="s">
        <v>105</v>
      </c>
      <c r="B12" s="70">
        <v>1806255</v>
      </c>
      <c r="C12" s="70">
        <v>1712109</v>
      </c>
      <c r="D12" s="70">
        <v>1612439</v>
      </c>
      <c r="E12" s="70">
        <v>1562299</v>
      </c>
      <c r="F12" s="70">
        <v>1560737</v>
      </c>
    </row>
    <row r="13" spans="1:10" ht="15">
      <c r="A13" s="72" t="s">
        <v>106</v>
      </c>
      <c r="B13" s="53">
        <v>1389859</v>
      </c>
      <c r="C13" s="53">
        <v>1318287</v>
      </c>
      <c r="D13" s="53">
        <v>1236731</v>
      </c>
      <c r="E13" s="53">
        <v>1203615</v>
      </c>
      <c r="F13" s="70">
        <v>1223355</v>
      </c>
      <c r="I13" s="119"/>
      <c r="J13" s="119"/>
    </row>
    <row r="14" spans="1:10" ht="15.75">
      <c r="A14" s="72" t="s">
        <v>107</v>
      </c>
      <c r="B14" s="53">
        <v>191128</v>
      </c>
      <c r="C14" s="53">
        <v>167312</v>
      </c>
      <c r="D14" s="53">
        <v>145729</v>
      </c>
      <c r="E14" s="53">
        <v>129525</v>
      </c>
      <c r="F14" s="70">
        <v>131409</v>
      </c>
      <c r="I14" s="111"/>
      <c r="J14" s="111"/>
    </row>
    <row r="15" spans="1:10" ht="15">
      <c r="A15" s="72" t="s">
        <v>108</v>
      </c>
      <c r="B15" s="53">
        <v>188158</v>
      </c>
      <c r="C15" s="53">
        <v>190669</v>
      </c>
      <c r="D15" s="53">
        <v>199020</v>
      </c>
      <c r="E15" s="53">
        <v>203166</v>
      </c>
      <c r="F15" s="70">
        <v>205973</v>
      </c>
      <c r="I15" s="120"/>
      <c r="J15" s="121"/>
    </row>
    <row r="16" spans="1:10" ht="15">
      <c r="A16" s="72" t="s">
        <v>109</v>
      </c>
      <c r="B16" s="53">
        <v>37110</v>
      </c>
      <c r="C16" s="53">
        <v>35841</v>
      </c>
      <c r="D16" s="53">
        <v>30959</v>
      </c>
      <c r="E16" s="53">
        <v>25993</v>
      </c>
      <c r="F16" s="70">
        <v>27364</v>
      </c>
      <c r="I16" s="120"/>
      <c r="J16" s="121"/>
    </row>
    <row r="17" spans="1:10" ht="15">
      <c r="A17" s="63" t="s">
        <v>110</v>
      </c>
      <c r="B17" s="70">
        <v>161141</v>
      </c>
      <c r="C17" s="70">
        <v>196479</v>
      </c>
      <c r="D17" s="70">
        <v>225654</v>
      </c>
      <c r="E17" s="70">
        <v>200480</v>
      </c>
      <c r="F17" s="70">
        <v>182022</v>
      </c>
      <c r="I17" s="121"/>
      <c r="J17" s="121"/>
    </row>
    <row r="18" spans="1:10" ht="12.75">
      <c r="A18" s="63" t="s">
        <v>111</v>
      </c>
      <c r="B18" s="70">
        <v>29404</v>
      </c>
      <c r="C18" s="70">
        <v>37464</v>
      </c>
      <c r="D18" s="70">
        <v>42487</v>
      </c>
      <c r="E18" s="70">
        <v>55105</v>
      </c>
      <c r="F18" s="70">
        <v>57554</v>
      </c>
      <c r="I18" s="112"/>
      <c r="J18" s="112"/>
    </row>
    <row r="19" spans="1:10" ht="15">
      <c r="A19" s="63" t="s">
        <v>112</v>
      </c>
      <c r="B19" s="70">
        <v>33582</v>
      </c>
      <c r="C19" s="70">
        <v>16276</v>
      </c>
      <c r="D19" s="70">
        <v>15741</v>
      </c>
      <c r="E19" s="70">
        <v>16826</v>
      </c>
      <c r="F19" s="70">
        <v>19359</v>
      </c>
      <c r="I19" s="120"/>
      <c r="J19" s="121"/>
    </row>
    <row r="20" spans="1:10" ht="15">
      <c r="A20" s="63"/>
      <c r="B20" s="70"/>
      <c r="D20" s="53"/>
      <c r="E20" s="53"/>
      <c r="I20" s="120"/>
      <c r="J20" s="121"/>
    </row>
    <row r="21" spans="1:10" ht="15">
      <c r="A21" s="63" t="s">
        <v>113</v>
      </c>
      <c r="B21" s="53"/>
      <c r="D21" s="53"/>
      <c r="E21" s="53"/>
      <c r="I21" s="120"/>
      <c r="J21" s="121"/>
    </row>
    <row r="22" spans="1:10" ht="15.75">
      <c r="A22" s="63" t="s">
        <v>114</v>
      </c>
      <c r="B22" s="53">
        <v>5949</v>
      </c>
      <c r="C22" s="53">
        <v>5204</v>
      </c>
      <c r="D22" s="53">
        <v>5005</v>
      </c>
      <c r="E22" s="53">
        <v>4715</v>
      </c>
      <c r="F22" s="53">
        <v>4003</v>
      </c>
      <c r="I22" s="111"/>
      <c r="J22" s="111"/>
    </row>
    <row r="23" spans="2:10" ht="15">
      <c r="B23" s="53"/>
      <c r="D23" s="53"/>
      <c r="E23" s="53"/>
      <c r="I23" s="121"/>
      <c r="J23" s="120"/>
    </row>
    <row r="24" spans="1:6" ht="11.25">
      <c r="A24" s="63" t="s">
        <v>115</v>
      </c>
      <c r="B24" s="70">
        <v>243819</v>
      </c>
      <c r="C24" s="70">
        <v>229931</v>
      </c>
      <c r="D24" s="70">
        <v>211309</v>
      </c>
      <c r="E24" s="70">
        <v>235051</v>
      </c>
      <c r="F24" s="70">
        <v>237493</v>
      </c>
    </row>
    <row r="25" spans="1:6" ht="11.25">
      <c r="A25" s="72" t="s">
        <v>116</v>
      </c>
      <c r="B25" s="53">
        <v>443</v>
      </c>
      <c r="C25" s="44">
        <v>410</v>
      </c>
      <c r="D25" s="44">
        <v>359</v>
      </c>
      <c r="E25" s="53">
        <v>374</v>
      </c>
      <c r="F25" s="44">
        <v>372</v>
      </c>
    </row>
    <row r="26" spans="2:5" ht="11.25">
      <c r="B26" s="53"/>
      <c r="E26" s="53"/>
    </row>
    <row r="27" spans="1:6" ht="11.25">
      <c r="A27" s="63" t="s">
        <v>264</v>
      </c>
      <c r="B27" s="70">
        <v>302</v>
      </c>
      <c r="C27" s="63">
        <v>421</v>
      </c>
      <c r="D27" s="63">
        <v>464</v>
      </c>
      <c r="E27" s="70">
        <v>410</v>
      </c>
      <c r="F27" s="63">
        <v>432</v>
      </c>
    </row>
    <row r="28" spans="1:6" ht="11.25">
      <c r="A28" s="63" t="s">
        <v>117</v>
      </c>
      <c r="B28" s="70">
        <v>7160113</v>
      </c>
      <c r="C28" s="70">
        <v>6604849</v>
      </c>
      <c r="D28" s="70">
        <v>6449357</v>
      </c>
      <c r="E28" s="70">
        <v>6133185</v>
      </c>
      <c r="F28" s="70">
        <v>6545900</v>
      </c>
    </row>
    <row r="29" spans="1:6" ht="11.25">
      <c r="A29" s="63" t="s">
        <v>118</v>
      </c>
      <c r="B29" s="71" t="s">
        <v>48</v>
      </c>
      <c r="C29" s="70">
        <v>5012505</v>
      </c>
      <c r="D29" s="70">
        <v>6803235</v>
      </c>
      <c r="E29" s="70">
        <v>12460193</v>
      </c>
      <c r="F29" s="70">
        <v>12882748</v>
      </c>
    </row>
    <row r="30" spans="1:6" ht="11.25">
      <c r="A30" s="63" t="s">
        <v>119</v>
      </c>
      <c r="B30" s="70">
        <v>96911</v>
      </c>
      <c r="C30" s="70">
        <v>87863</v>
      </c>
      <c r="D30" s="70">
        <v>94304</v>
      </c>
      <c r="E30" s="70">
        <v>103912</v>
      </c>
      <c r="F30" s="70">
        <v>112589</v>
      </c>
    </row>
    <row r="31" spans="2:13" ht="15">
      <c r="B31" s="53"/>
      <c r="C31" s="63"/>
      <c r="D31" s="70"/>
      <c r="E31" s="53"/>
      <c r="H31" s="113"/>
      <c r="I31" s="122"/>
      <c r="J31" s="122"/>
      <c r="K31" s="122"/>
      <c r="L31" s="119"/>
      <c r="M31" s="119"/>
    </row>
    <row r="32" spans="1:13" ht="15">
      <c r="A32" s="63" t="s">
        <v>265</v>
      </c>
      <c r="B32" s="70">
        <v>9150598</v>
      </c>
      <c r="C32" s="70">
        <v>10073766</v>
      </c>
      <c r="D32" s="90">
        <v>9179672</v>
      </c>
      <c r="E32" s="70">
        <v>8827319</v>
      </c>
      <c r="F32" s="70">
        <v>8962387</v>
      </c>
      <c r="G32" s="122"/>
      <c r="H32" s="123"/>
      <c r="I32" s="124"/>
      <c r="J32" s="124"/>
      <c r="K32" s="125"/>
      <c r="L32" s="126"/>
      <c r="M32" s="114"/>
    </row>
    <row r="33" spans="1:13" ht="15">
      <c r="A33" s="72" t="s">
        <v>120</v>
      </c>
      <c r="B33" s="73">
        <v>16.6</v>
      </c>
      <c r="C33" s="73">
        <v>18</v>
      </c>
      <c r="D33" s="44">
        <v>15.6</v>
      </c>
      <c r="E33" s="44">
        <v>14.1</v>
      </c>
      <c r="F33" s="44">
        <v>14.1</v>
      </c>
      <c r="H33" s="113"/>
      <c r="I33" s="127"/>
      <c r="J33" s="127"/>
      <c r="K33" s="127"/>
      <c r="L33" s="120"/>
      <c r="M33" s="120"/>
    </row>
    <row r="34" spans="1:13" ht="15">
      <c r="A34" s="72" t="s">
        <v>121</v>
      </c>
      <c r="B34" s="73">
        <v>37.7</v>
      </c>
      <c r="C34" s="73">
        <v>43.8</v>
      </c>
      <c r="D34" s="44">
        <v>43.4</v>
      </c>
      <c r="E34" s="44">
        <v>37.6</v>
      </c>
      <c r="F34" s="113">
        <v>37.7</v>
      </c>
      <c r="G34" s="124"/>
      <c r="H34" s="122"/>
      <c r="I34" s="122"/>
      <c r="J34" s="119"/>
      <c r="K34" s="119"/>
      <c r="L34" s="119"/>
      <c r="M34" s="119"/>
    </row>
    <row r="35" spans="1:13" ht="15.75">
      <c r="A35" s="72" t="s">
        <v>122</v>
      </c>
      <c r="B35" s="53">
        <v>1237993</v>
      </c>
      <c r="C35" s="53">
        <v>864490</v>
      </c>
      <c r="D35" s="53">
        <v>805018</v>
      </c>
      <c r="E35" s="91">
        <v>858324</v>
      </c>
      <c r="F35" s="53">
        <v>846209</v>
      </c>
      <c r="G35" s="53"/>
      <c r="H35" s="128"/>
      <c r="I35" s="129"/>
      <c r="J35" s="121"/>
      <c r="K35" s="114"/>
      <c r="L35" s="111"/>
      <c r="M35" s="111"/>
    </row>
    <row r="36" spans="1:13" ht="15">
      <c r="A36" s="72" t="s">
        <v>123</v>
      </c>
      <c r="B36" s="53">
        <v>7484977</v>
      </c>
      <c r="C36" s="53">
        <v>8865415</v>
      </c>
      <c r="D36" s="53">
        <v>9174389</v>
      </c>
      <c r="E36" s="115" t="s">
        <v>266</v>
      </c>
      <c r="F36" s="53">
        <v>7847892</v>
      </c>
      <c r="G36" s="127"/>
      <c r="H36" s="128"/>
      <c r="I36" s="127"/>
      <c r="J36" s="120"/>
      <c r="K36" s="120"/>
      <c r="L36" s="120"/>
      <c r="M36" s="121"/>
    </row>
    <row r="37" spans="1:13" ht="15">
      <c r="A37" s="72" t="s">
        <v>255</v>
      </c>
      <c r="B37" s="53"/>
      <c r="C37" s="53"/>
      <c r="D37" s="53"/>
      <c r="E37" s="91">
        <v>412702</v>
      </c>
      <c r="F37" s="53">
        <v>461285</v>
      </c>
      <c r="G37" s="91"/>
      <c r="H37" s="128"/>
      <c r="I37" s="127"/>
      <c r="J37" s="127"/>
      <c r="K37" s="127"/>
      <c r="L37" s="120"/>
      <c r="M37" s="120"/>
    </row>
    <row r="38" spans="1:13" ht="15">
      <c r="A38" s="72" t="s">
        <v>102</v>
      </c>
      <c r="B38" s="53">
        <v>129405</v>
      </c>
      <c r="C38" s="53">
        <v>65470</v>
      </c>
      <c r="D38" s="53">
        <v>57540</v>
      </c>
      <c r="E38" s="91">
        <v>42028</v>
      </c>
      <c r="F38" s="53">
        <v>37349</v>
      </c>
      <c r="G38" s="115"/>
      <c r="H38" s="128"/>
      <c r="I38" s="127"/>
      <c r="J38" s="127"/>
      <c r="K38" s="127"/>
      <c r="L38" s="120"/>
      <c r="M38" s="120"/>
    </row>
    <row r="39" spans="1:13" ht="15">
      <c r="A39" s="72" t="s">
        <v>124</v>
      </c>
      <c r="B39" s="53">
        <v>52817</v>
      </c>
      <c r="C39" s="74" t="s">
        <v>256</v>
      </c>
      <c r="D39" s="77">
        <v>35764</v>
      </c>
      <c r="E39" s="77">
        <v>32250</v>
      </c>
      <c r="F39" s="53">
        <v>33519</v>
      </c>
      <c r="G39" s="115"/>
      <c r="H39" s="128"/>
      <c r="I39" s="127"/>
      <c r="J39" s="127"/>
      <c r="K39" s="127"/>
      <c r="L39" s="120"/>
      <c r="M39" s="120"/>
    </row>
    <row r="40" spans="1:13" ht="15">
      <c r="A40" s="72" t="s">
        <v>125</v>
      </c>
      <c r="B40" s="53">
        <v>237233</v>
      </c>
      <c r="C40" s="66">
        <v>241900</v>
      </c>
      <c r="D40" s="53">
        <v>239871</v>
      </c>
      <c r="E40" s="91">
        <v>192092</v>
      </c>
      <c r="F40" s="53">
        <v>197418</v>
      </c>
      <c r="G40" s="91"/>
      <c r="H40" s="130"/>
      <c r="I40" s="125"/>
      <c r="J40" s="125"/>
      <c r="K40" s="125"/>
      <c r="L40" s="125"/>
      <c r="M40" s="114"/>
    </row>
    <row r="41" spans="1:13" ht="15">
      <c r="A41" s="72" t="s">
        <v>257</v>
      </c>
      <c r="B41" s="53">
        <v>1655</v>
      </c>
      <c r="C41" s="77">
        <v>1367</v>
      </c>
      <c r="D41" s="77">
        <v>1127</v>
      </c>
      <c r="E41" s="53">
        <v>1075</v>
      </c>
      <c r="F41" s="53">
        <v>1038</v>
      </c>
      <c r="G41" s="91"/>
      <c r="H41" s="116"/>
      <c r="I41" s="129"/>
      <c r="J41" s="129"/>
      <c r="K41" s="129"/>
      <c r="L41" s="129"/>
      <c r="M41" s="129"/>
    </row>
    <row r="42" spans="2:11" ht="15">
      <c r="B42" s="53"/>
      <c r="F42" s="116"/>
      <c r="G42" s="91"/>
      <c r="H42" s="129"/>
      <c r="I42" s="129"/>
      <c r="J42" s="129"/>
      <c r="K42" s="129"/>
    </row>
    <row r="43" spans="1:14" ht="15.75">
      <c r="A43" s="63" t="s">
        <v>126</v>
      </c>
      <c r="G43" s="111"/>
      <c r="H43" s="113"/>
      <c r="I43" s="122"/>
      <c r="J43" s="122"/>
      <c r="K43" s="122"/>
      <c r="L43" s="119"/>
      <c r="M43" s="119"/>
      <c r="N43" s="119"/>
    </row>
    <row r="44" spans="1:14" ht="15.75">
      <c r="A44" s="72" t="s">
        <v>127</v>
      </c>
      <c r="B44" s="44">
        <v>73.9</v>
      </c>
      <c r="C44" s="44">
        <v>71.9</v>
      </c>
      <c r="D44" s="44">
        <v>70.4</v>
      </c>
      <c r="E44" s="44">
        <v>77.3</v>
      </c>
      <c r="F44" s="75">
        <v>79.52676201316464</v>
      </c>
      <c r="G44" s="121"/>
      <c r="H44" s="123"/>
      <c r="I44" s="129"/>
      <c r="J44" s="129"/>
      <c r="K44" s="129"/>
      <c r="L44" s="121"/>
      <c r="M44" s="114"/>
      <c r="N44" s="111"/>
    </row>
    <row r="45" spans="1:14" s="63" customFormat="1" ht="15">
      <c r="A45" s="72" t="s">
        <v>128</v>
      </c>
      <c r="B45" s="44">
        <v>1.3</v>
      </c>
      <c r="C45" s="44">
        <v>1.4</v>
      </c>
      <c r="D45" s="44">
        <v>1.4</v>
      </c>
      <c r="E45" s="44">
        <v>1.3</v>
      </c>
      <c r="F45" s="75">
        <v>1.332438579581773</v>
      </c>
      <c r="H45" s="113"/>
      <c r="I45" s="127"/>
      <c r="J45" s="127"/>
      <c r="K45" s="127"/>
      <c r="L45" s="120"/>
      <c r="M45" s="120"/>
      <c r="N45" s="120"/>
    </row>
    <row r="46" spans="1:14" ht="15">
      <c r="A46" s="72" t="s">
        <v>129</v>
      </c>
      <c r="B46" s="44">
        <v>14.7</v>
      </c>
      <c r="C46" s="75">
        <v>16</v>
      </c>
      <c r="D46" s="75">
        <v>15</v>
      </c>
      <c r="E46" s="44">
        <v>9.7</v>
      </c>
      <c r="F46" s="44">
        <v>7.4</v>
      </c>
      <c r="H46" s="131"/>
      <c r="I46" s="127"/>
      <c r="J46" s="127"/>
      <c r="K46" s="127"/>
      <c r="L46" s="120"/>
      <c r="M46" s="120"/>
      <c r="N46" s="120"/>
    </row>
    <row r="47" spans="1:14" ht="15">
      <c r="A47" s="72" t="s">
        <v>130</v>
      </c>
      <c r="B47" s="44">
        <v>6.7</v>
      </c>
      <c r="C47" s="44">
        <v>7.9</v>
      </c>
      <c r="D47" s="44">
        <v>10.4</v>
      </c>
      <c r="E47" s="44">
        <v>8.2</v>
      </c>
      <c r="F47" s="44">
        <v>7.1</v>
      </c>
      <c r="H47" s="131"/>
      <c r="I47" s="127"/>
      <c r="J47" s="127"/>
      <c r="K47" s="127"/>
      <c r="L47" s="120"/>
      <c r="M47" s="120"/>
      <c r="N47" s="121"/>
    </row>
    <row r="48" spans="1:14" ht="15">
      <c r="A48" s="72" t="s">
        <v>112</v>
      </c>
      <c r="B48" s="44">
        <v>4.7</v>
      </c>
      <c r="C48" s="44">
        <v>4.3</v>
      </c>
      <c r="D48" s="44">
        <v>4.2</v>
      </c>
      <c r="E48" s="44">
        <v>4.9</v>
      </c>
      <c r="F48" s="44">
        <v>4.6</v>
      </c>
      <c r="H48" s="131"/>
      <c r="I48" s="113"/>
      <c r="J48" s="116"/>
      <c r="K48" s="116"/>
      <c r="L48" s="116"/>
      <c r="M48" s="120"/>
      <c r="N48" s="112"/>
    </row>
    <row r="49" spans="6:14" ht="15">
      <c r="F49" s="75"/>
      <c r="H49" s="131"/>
      <c r="I49" s="127"/>
      <c r="J49" s="127"/>
      <c r="K49" s="127"/>
      <c r="L49" s="121"/>
      <c r="M49" s="120"/>
      <c r="N49" s="120"/>
    </row>
    <row r="50" spans="1:14" ht="15">
      <c r="A50" s="72" t="s">
        <v>131</v>
      </c>
      <c r="B50" s="44">
        <v>39.3</v>
      </c>
      <c r="C50" s="75">
        <v>39</v>
      </c>
      <c r="D50" s="44">
        <v>37.3</v>
      </c>
      <c r="E50" s="44">
        <v>37.5</v>
      </c>
      <c r="F50" s="44">
        <v>36.4</v>
      </c>
      <c r="H50" s="131"/>
      <c r="I50" s="127"/>
      <c r="J50" s="127"/>
      <c r="K50" s="127"/>
      <c r="L50" s="120"/>
      <c r="M50" s="120"/>
      <c r="N50" s="120"/>
    </row>
    <row r="51" spans="1:14" ht="15">
      <c r="A51" s="72" t="s">
        <v>225</v>
      </c>
      <c r="B51" s="44">
        <v>60.7</v>
      </c>
      <c r="C51" s="75">
        <v>61</v>
      </c>
      <c r="D51" s="44">
        <v>62.7</v>
      </c>
      <c r="E51" s="44">
        <v>62.5</v>
      </c>
      <c r="F51" s="44">
        <v>63.6</v>
      </c>
      <c r="H51" s="131"/>
      <c r="I51" s="127"/>
      <c r="J51" s="127"/>
      <c r="K51" s="127"/>
      <c r="L51" s="120"/>
      <c r="M51" s="120"/>
      <c r="N51" s="120"/>
    </row>
    <row r="52" spans="8:14" ht="15.75">
      <c r="H52" s="116"/>
      <c r="I52" s="129"/>
      <c r="J52" s="129"/>
      <c r="K52" s="129"/>
      <c r="L52" s="129"/>
      <c r="M52" s="114"/>
      <c r="N52" s="111"/>
    </row>
    <row r="53" spans="1:14" ht="15">
      <c r="A53" s="72" t="s">
        <v>132</v>
      </c>
      <c r="B53" s="44">
        <v>71.5</v>
      </c>
      <c r="C53" s="44">
        <v>71.9</v>
      </c>
      <c r="D53" s="44">
        <v>69.6</v>
      </c>
      <c r="E53" s="44">
        <v>65.6</v>
      </c>
      <c r="F53" s="44">
        <v>62.5</v>
      </c>
      <c r="H53" s="130"/>
      <c r="I53" s="129"/>
      <c r="J53" s="129"/>
      <c r="K53" s="129"/>
      <c r="L53" s="129"/>
      <c r="M53" s="129"/>
      <c r="N53" s="121"/>
    </row>
    <row r="54" spans="1:6" ht="11.25">
      <c r="A54" s="72" t="s">
        <v>133</v>
      </c>
      <c r="B54" s="44">
        <v>28.5</v>
      </c>
      <c r="C54" s="44">
        <v>28.1</v>
      </c>
      <c r="D54" s="44">
        <v>30.4</v>
      </c>
      <c r="E54" s="44">
        <v>34.4</v>
      </c>
      <c r="F54" s="44">
        <v>37.5</v>
      </c>
    </row>
    <row r="56" spans="1:9" ht="11.25">
      <c r="A56" s="72" t="s">
        <v>134</v>
      </c>
      <c r="B56" s="75">
        <v>87.7</v>
      </c>
      <c r="C56" s="44">
        <v>86.9</v>
      </c>
      <c r="D56" s="44">
        <v>86.3</v>
      </c>
      <c r="E56" s="44">
        <v>85.7</v>
      </c>
      <c r="F56" s="75">
        <v>85.92104158967699</v>
      </c>
      <c r="I56" s="44" t="s">
        <v>76</v>
      </c>
    </row>
    <row r="57" spans="1:6" ht="11.25">
      <c r="A57" s="72" t="s">
        <v>135</v>
      </c>
      <c r="B57" s="44">
        <v>4.5</v>
      </c>
      <c r="C57" s="44">
        <v>4.1</v>
      </c>
      <c r="D57" s="44">
        <v>3.8</v>
      </c>
      <c r="E57" s="44">
        <v>4.3</v>
      </c>
      <c r="F57" s="75">
        <v>4.529249095697823</v>
      </c>
    </row>
    <row r="58" spans="1:9" ht="15">
      <c r="A58" s="72" t="s">
        <v>136</v>
      </c>
      <c r="B58" s="44">
        <v>7.8</v>
      </c>
      <c r="C58" s="75">
        <v>9</v>
      </c>
      <c r="D58" s="44">
        <v>9.9</v>
      </c>
      <c r="E58" s="44">
        <v>9.9</v>
      </c>
      <c r="F58" s="75">
        <v>9.549709314625188</v>
      </c>
      <c r="G58" s="102"/>
      <c r="H58" s="102"/>
      <c r="I58" s="102"/>
    </row>
    <row r="59" spans="3:9" ht="11.25">
      <c r="C59" s="75"/>
      <c r="E59" s="80"/>
      <c r="F59" s="117"/>
      <c r="G59" s="80"/>
      <c r="H59" s="80"/>
      <c r="I59" s="132"/>
    </row>
    <row r="60" spans="1:9" ht="15">
      <c r="A60" s="76" t="s">
        <v>137</v>
      </c>
      <c r="B60" s="66" t="s">
        <v>48</v>
      </c>
      <c r="C60" s="66" t="s">
        <v>48</v>
      </c>
      <c r="D60" s="53">
        <v>385</v>
      </c>
      <c r="E60" s="66">
        <v>373</v>
      </c>
      <c r="F60" s="80">
        <v>380</v>
      </c>
      <c r="G60" s="80"/>
      <c r="H60" s="102"/>
      <c r="I60" s="102"/>
    </row>
    <row r="61" spans="1:9" ht="13.5" customHeight="1">
      <c r="A61" s="76" t="s">
        <v>138</v>
      </c>
      <c r="B61" s="66" t="s">
        <v>48</v>
      </c>
      <c r="C61" s="66" t="s">
        <v>48</v>
      </c>
      <c r="D61" s="53">
        <v>1085106</v>
      </c>
      <c r="E61" s="53">
        <v>722846</v>
      </c>
      <c r="F61" s="66">
        <v>643964</v>
      </c>
      <c r="G61" s="102"/>
      <c r="H61" s="118"/>
      <c r="I61" s="118"/>
    </row>
    <row r="62" spans="1:9" ht="24" customHeight="1">
      <c r="A62" s="76" t="s">
        <v>139</v>
      </c>
      <c r="B62" s="66" t="s">
        <v>48</v>
      </c>
      <c r="C62" s="66" t="s">
        <v>48</v>
      </c>
      <c r="D62" s="53">
        <v>30085</v>
      </c>
      <c r="E62" s="80" t="s">
        <v>222</v>
      </c>
      <c r="F62" s="118"/>
      <c r="G62" s="118"/>
      <c r="H62" s="71"/>
      <c r="I62" s="71"/>
    </row>
    <row r="63" spans="1:9" ht="13.5" customHeight="1">
      <c r="A63" s="76" t="s">
        <v>140</v>
      </c>
      <c r="B63" s="66">
        <v>1500</v>
      </c>
      <c r="C63" s="66">
        <v>19616.047409040795</v>
      </c>
      <c r="D63" s="53">
        <v>15149</v>
      </c>
      <c r="E63" s="66">
        <v>8952</v>
      </c>
      <c r="F63" s="66">
        <v>7524</v>
      </c>
      <c r="G63" s="66"/>
      <c r="H63" s="118"/>
      <c r="I63" s="71"/>
    </row>
    <row r="64" spans="1:9" ht="11.25">
      <c r="A64" s="76" t="s">
        <v>141</v>
      </c>
      <c r="B64" s="66">
        <f>573+315+182+173+396</f>
        <v>1639</v>
      </c>
      <c r="C64" s="66">
        <f>565+349+245+136+451</f>
        <v>1746</v>
      </c>
      <c r="D64" s="53">
        <v>2470</v>
      </c>
      <c r="E64" s="66">
        <v>6008</v>
      </c>
      <c r="F64" s="66">
        <v>7760</v>
      </c>
      <c r="G64" s="66"/>
      <c r="H64" s="71"/>
      <c r="I64" s="71"/>
    </row>
    <row r="65" spans="1:9" ht="11.25">
      <c r="A65" s="76" t="s">
        <v>142</v>
      </c>
      <c r="B65" s="66">
        <v>671</v>
      </c>
      <c r="C65" s="66">
        <v>913</v>
      </c>
      <c r="D65" s="53">
        <v>866</v>
      </c>
      <c r="E65" s="66">
        <v>1248</v>
      </c>
      <c r="F65" s="66">
        <v>1477</v>
      </c>
      <c r="G65" s="66"/>
      <c r="H65" s="66"/>
      <c r="I65" s="66"/>
    </row>
    <row r="66" spans="1:9" ht="15">
      <c r="A66" s="92"/>
      <c r="C66" s="75"/>
      <c r="E66" s="66"/>
      <c r="F66" s="66"/>
      <c r="G66" s="66"/>
      <c r="H66" s="66"/>
      <c r="I66" s="80"/>
    </row>
    <row r="67" spans="1:7" ht="11.25">
      <c r="A67" s="44" t="s">
        <v>272</v>
      </c>
      <c r="F67" s="66"/>
      <c r="G67" s="66"/>
    </row>
    <row r="68" ht="11.25">
      <c r="A68" s="44" t="s">
        <v>273</v>
      </c>
    </row>
    <row r="69" ht="11.25">
      <c r="A69" s="44" t="s">
        <v>258</v>
      </c>
    </row>
    <row r="71" ht="11.25">
      <c r="A71" s="44" t="s">
        <v>270</v>
      </c>
    </row>
    <row r="72" ht="11.25">
      <c r="A72" s="44" t="s">
        <v>271</v>
      </c>
    </row>
    <row r="74" ht="11.25">
      <c r="A74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8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00390625" style="102" customWidth="1"/>
    <col min="2" max="2" width="70.421875" style="102" customWidth="1"/>
    <col min="3" max="8" width="9.140625" style="102" customWidth="1"/>
    <col min="9" max="9" width="54.00390625" style="102" bestFit="1" customWidth="1"/>
    <col min="10" max="11" width="9.140625" style="102" customWidth="1"/>
    <col min="12" max="12" width="9.00390625" style="102" customWidth="1"/>
    <col min="13" max="16384" width="9.140625" style="102" customWidth="1"/>
  </cols>
  <sheetData>
    <row r="1" spans="1:4" ht="15">
      <c r="A1" s="37" t="s">
        <v>289</v>
      </c>
      <c r="B1" s="44"/>
      <c r="C1" s="44"/>
      <c r="D1" s="44"/>
    </row>
    <row r="2" spans="1:4" ht="15">
      <c r="A2" s="37" t="s">
        <v>12</v>
      </c>
      <c r="B2" s="44"/>
      <c r="C2" s="44"/>
      <c r="D2" s="44"/>
    </row>
    <row r="3" spans="1:4" ht="15">
      <c r="A3" s="94" t="s">
        <v>16</v>
      </c>
      <c r="B3" s="44"/>
      <c r="C3" s="44"/>
      <c r="D3" s="44"/>
    </row>
    <row r="4" spans="1:4" ht="15">
      <c r="A4" s="39" t="s">
        <v>14</v>
      </c>
      <c r="B4" s="44"/>
      <c r="C4" s="39" t="s">
        <v>143</v>
      </c>
      <c r="D4" s="39"/>
    </row>
    <row r="5" spans="1:8" ht="15">
      <c r="A5" s="39"/>
      <c r="B5" s="44"/>
      <c r="C5" s="44">
        <v>2000</v>
      </c>
      <c r="D5" s="44">
        <v>2005</v>
      </c>
      <c r="E5" s="44">
        <v>2010</v>
      </c>
      <c r="F5" s="44">
        <v>2015</v>
      </c>
      <c r="G5" s="44">
        <v>2017</v>
      </c>
      <c r="H5" s="44"/>
    </row>
    <row r="6" spans="1:2" ht="15.75">
      <c r="A6" s="95" t="s">
        <v>144</v>
      </c>
      <c r="B6" s="96"/>
    </row>
    <row r="7" spans="1:4" ht="15">
      <c r="A7" s="39"/>
      <c r="B7" s="44"/>
      <c r="C7" s="44"/>
      <c r="D7" s="44"/>
    </row>
    <row r="8" spans="1:8" ht="15">
      <c r="A8" s="97" t="s">
        <v>145</v>
      </c>
      <c r="B8" s="44"/>
      <c r="C8" s="53">
        <v>79846</v>
      </c>
      <c r="D8" s="53">
        <v>58579</v>
      </c>
      <c r="E8" s="53">
        <v>204834</v>
      </c>
      <c r="F8" s="53">
        <v>130864</v>
      </c>
      <c r="G8" s="53">
        <v>433969</v>
      </c>
      <c r="H8" s="53"/>
    </row>
    <row r="9" spans="1:8" ht="15">
      <c r="A9" s="97"/>
      <c r="B9" s="62" t="s">
        <v>274</v>
      </c>
      <c r="C9" s="66" t="s">
        <v>48</v>
      </c>
      <c r="D9" s="66" t="s">
        <v>48</v>
      </c>
      <c r="E9" s="66" t="s">
        <v>48</v>
      </c>
      <c r="F9" s="66" t="s">
        <v>48</v>
      </c>
      <c r="G9" s="53">
        <v>362631</v>
      </c>
      <c r="H9" s="53"/>
    </row>
    <row r="10" spans="1:8" ht="15">
      <c r="A10" s="39"/>
      <c r="B10" s="62" t="s">
        <v>146</v>
      </c>
      <c r="C10" s="53">
        <v>8752</v>
      </c>
      <c r="D10" s="53">
        <v>9146</v>
      </c>
      <c r="E10" s="53">
        <v>57462</v>
      </c>
      <c r="F10" s="53">
        <v>36678</v>
      </c>
      <c r="G10" s="53">
        <v>22044</v>
      </c>
      <c r="H10" s="53"/>
    </row>
    <row r="11" spans="1:8" ht="15">
      <c r="A11" s="39"/>
      <c r="B11" s="62" t="s">
        <v>147</v>
      </c>
      <c r="C11" s="53">
        <v>10908</v>
      </c>
      <c r="D11" s="66">
        <v>14953</v>
      </c>
      <c r="E11" s="53">
        <v>43967</v>
      </c>
      <c r="F11" s="53">
        <v>54729</v>
      </c>
      <c r="G11" s="66" t="s">
        <v>48</v>
      </c>
      <c r="H11" s="66"/>
    </row>
    <row r="12" spans="1:8" ht="15">
      <c r="A12" s="39"/>
      <c r="B12" s="62" t="s">
        <v>148</v>
      </c>
      <c r="C12" s="53">
        <v>6708</v>
      </c>
      <c r="D12" s="66">
        <v>5075</v>
      </c>
      <c r="E12" s="53">
        <v>4528</v>
      </c>
      <c r="F12" s="66" t="s">
        <v>48</v>
      </c>
      <c r="G12" s="66" t="s">
        <v>48</v>
      </c>
      <c r="H12" s="66"/>
    </row>
    <row r="13" spans="1:9" ht="15">
      <c r="A13" s="39"/>
      <c r="B13" s="62" t="s">
        <v>149</v>
      </c>
      <c r="C13" s="53">
        <v>14358</v>
      </c>
      <c r="D13" s="66">
        <v>6297</v>
      </c>
      <c r="E13" s="53">
        <v>32194</v>
      </c>
      <c r="F13" s="53">
        <v>32701</v>
      </c>
      <c r="G13" s="53">
        <v>32726</v>
      </c>
      <c r="H13" s="53"/>
      <c r="I13" s="102" t="s">
        <v>76</v>
      </c>
    </row>
    <row r="14" spans="1:8" ht="15">
      <c r="A14" s="39"/>
      <c r="B14" s="62" t="s">
        <v>150</v>
      </c>
      <c r="C14" s="53">
        <v>4152</v>
      </c>
      <c r="D14" s="66">
        <v>2619</v>
      </c>
      <c r="E14" s="53">
        <v>4529</v>
      </c>
      <c r="F14" s="66" t="s">
        <v>48</v>
      </c>
      <c r="G14" s="66">
        <v>10260</v>
      </c>
      <c r="H14" s="53"/>
    </row>
    <row r="15" spans="1:8" ht="15">
      <c r="A15" s="39"/>
      <c r="B15" s="62" t="s">
        <v>151</v>
      </c>
      <c r="C15" s="53">
        <v>13587</v>
      </c>
      <c r="D15" s="66">
        <v>5870</v>
      </c>
      <c r="E15" s="53">
        <v>34413</v>
      </c>
      <c r="F15" s="66" t="s">
        <v>48</v>
      </c>
      <c r="G15" s="66" t="s">
        <v>48</v>
      </c>
      <c r="H15" s="66"/>
    </row>
    <row r="16" spans="1:8" ht="15">
      <c r="A16" s="39"/>
      <c r="B16" s="62" t="s">
        <v>152</v>
      </c>
      <c r="C16" s="53">
        <v>13892</v>
      </c>
      <c r="D16" s="66">
        <v>12002</v>
      </c>
      <c r="E16" s="53">
        <v>18781</v>
      </c>
      <c r="F16" s="66" t="s">
        <v>48</v>
      </c>
      <c r="G16" s="66" t="s">
        <v>48</v>
      </c>
      <c r="H16" s="66"/>
    </row>
    <row r="17" spans="1:8" ht="15">
      <c r="A17" s="39"/>
      <c r="B17" s="62" t="s">
        <v>153</v>
      </c>
      <c r="C17" s="53">
        <v>3019</v>
      </c>
      <c r="D17" s="66">
        <v>1359</v>
      </c>
      <c r="E17" s="53">
        <v>3673</v>
      </c>
      <c r="F17" s="53">
        <v>6756</v>
      </c>
      <c r="G17" s="53">
        <v>6308</v>
      </c>
      <c r="H17" s="53"/>
    </row>
    <row r="18" spans="1:8" ht="15">
      <c r="A18" s="39"/>
      <c r="B18" s="62" t="s">
        <v>299</v>
      </c>
      <c r="C18" s="53">
        <v>4470</v>
      </c>
      <c r="D18" s="66">
        <v>1258</v>
      </c>
      <c r="E18" s="53">
        <v>5287</v>
      </c>
      <c r="F18" s="66" t="s">
        <v>48</v>
      </c>
      <c r="G18" s="66" t="s">
        <v>48</v>
      </c>
      <c r="H18" s="66"/>
    </row>
    <row r="19" spans="1:8" ht="15">
      <c r="A19" s="100" t="s">
        <v>275</v>
      </c>
      <c r="B19" s="44"/>
      <c r="C19" s="67">
        <v>194060</v>
      </c>
      <c r="D19" s="53">
        <v>111248</v>
      </c>
      <c r="E19" s="53">
        <v>82808</v>
      </c>
      <c r="F19" s="53">
        <v>92786</v>
      </c>
      <c r="G19" s="53">
        <v>203734</v>
      </c>
      <c r="H19" s="66"/>
    </row>
    <row r="20" spans="1:8" ht="15">
      <c r="A20" s="44"/>
      <c r="B20" s="62" t="s">
        <v>154</v>
      </c>
      <c r="C20" s="53">
        <v>147236</v>
      </c>
      <c r="D20" s="77">
        <v>81549</v>
      </c>
      <c r="E20" s="53">
        <v>57054</v>
      </c>
      <c r="F20" s="53">
        <v>74992</v>
      </c>
      <c r="G20" s="66" t="s">
        <v>48</v>
      </c>
      <c r="H20" s="66"/>
    </row>
    <row r="21" spans="1:8" ht="15">
      <c r="A21" s="39"/>
      <c r="B21" s="62" t="s">
        <v>155</v>
      </c>
      <c r="C21" s="53">
        <v>7367</v>
      </c>
      <c r="D21" s="53">
        <v>9996</v>
      </c>
      <c r="E21" s="53">
        <v>5460</v>
      </c>
      <c r="F21" s="53">
        <v>4227</v>
      </c>
      <c r="G21" s="66" t="s">
        <v>48</v>
      </c>
      <c r="H21" s="66"/>
    </row>
    <row r="22" spans="1:8" ht="15">
      <c r="A22" s="39"/>
      <c r="B22" s="62" t="s">
        <v>156</v>
      </c>
      <c r="C22" s="53">
        <v>39457</v>
      </c>
      <c r="D22" s="53">
        <v>19703</v>
      </c>
      <c r="E22" s="53">
        <v>20294</v>
      </c>
      <c r="F22" s="53">
        <v>13567</v>
      </c>
      <c r="G22" s="66" t="s">
        <v>48</v>
      </c>
      <c r="H22" s="66"/>
    </row>
    <row r="23" spans="1:7" ht="15">
      <c r="A23" s="39"/>
      <c r="B23" s="44"/>
      <c r="C23" s="53"/>
      <c r="D23" s="53"/>
      <c r="E23" s="53"/>
      <c r="F23" s="135"/>
      <c r="G23" s="53"/>
    </row>
    <row r="24" spans="1:7" ht="15">
      <c r="A24" s="37" t="s">
        <v>157</v>
      </c>
      <c r="B24" s="44"/>
      <c r="C24" s="53"/>
      <c r="D24" s="53"/>
      <c r="E24" s="53"/>
      <c r="G24" s="53"/>
    </row>
    <row r="25" spans="1:7" ht="15">
      <c r="A25" s="39" t="s">
        <v>259</v>
      </c>
      <c r="B25" s="44"/>
      <c r="C25" s="53"/>
      <c r="D25" s="53"/>
      <c r="E25" s="53"/>
      <c r="G25" s="53"/>
    </row>
    <row r="26" spans="1:7" ht="15">
      <c r="A26" s="39"/>
      <c r="B26" s="62" t="s">
        <v>158</v>
      </c>
      <c r="C26" s="53"/>
      <c r="D26" s="53"/>
      <c r="E26" s="53"/>
      <c r="G26" s="53"/>
    </row>
    <row r="27" spans="1:8" ht="15">
      <c r="A27" s="39"/>
      <c r="B27" s="62" t="s">
        <v>159</v>
      </c>
      <c r="C27" s="53">
        <v>249967</v>
      </c>
      <c r="D27" s="53">
        <v>207011</v>
      </c>
      <c r="E27" s="53">
        <v>224659</v>
      </c>
      <c r="F27" s="53">
        <v>263960</v>
      </c>
      <c r="G27" s="53">
        <v>440834</v>
      </c>
      <c r="H27" s="53"/>
    </row>
    <row r="28" spans="1:8" ht="15">
      <c r="A28" s="39"/>
      <c r="B28" s="62" t="s">
        <v>160</v>
      </c>
      <c r="C28" s="53"/>
      <c r="D28" s="53"/>
      <c r="E28" s="53"/>
      <c r="G28" s="53"/>
      <c r="H28" s="53"/>
    </row>
    <row r="29" spans="1:8" ht="15">
      <c r="A29" s="39"/>
      <c r="B29" s="62" t="s">
        <v>161</v>
      </c>
      <c r="C29" s="53">
        <v>263008</v>
      </c>
      <c r="D29" s="53">
        <v>176709</v>
      </c>
      <c r="E29" s="53">
        <v>165063</v>
      </c>
      <c r="F29" s="53">
        <v>235560</v>
      </c>
      <c r="G29" s="53">
        <v>295802</v>
      </c>
      <c r="H29" s="53"/>
    </row>
    <row r="30" spans="1:8" ht="15">
      <c r="A30" s="39"/>
      <c r="B30" s="62" t="s">
        <v>162</v>
      </c>
      <c r="C30" s="53"/>
      <c r="D30" s="53"/>
      <c r="E30" s="53"/>
      <c r="G30" s="53"/>
      <c r="H30" s="53"/>
    </row>
    <row r="31" spans="1:8" ht="15">
      <c r="A31" s="39"/>
      <c r="B31" s="62" t="s">
        <v>163</v>
      </c>
      <c r="C31" s="53">
        <v>29037</v>
      </c>
      <c r="D31" s="77">
        <v>23185</v>
      </c>
      <c r="E31" s="53">
        <v>33052</v>
      </c>
      <c r="F31" s="53">
        <v>34013</v>
      </c>
      <c r="G31" s="53">
        <v>57483</v>
      </c>
      <c r="H31" s="53"/>
    </row>
    <row r="32" spans="1:8" ht="15">
      <c r="A32" s="39" t="s">
        <v>164</v>
      </c>
      <c r="B32" s="44"/>
      <c r="C32" s="53"/>
      <c r="D32" s="66"/>
      <c r="E32" s="53"/>
      <c r="G32" s="53"/>
      <c r="H32" s="53"/>
    </row>
    <row r="33" spans="1:8" ht="15">
      <c r="A33" s="39" t="s">
        <v>165</v>
      </c>
      <c r="B33" s="44"/>
      <c r="C33" s="53"/>
      <c r="D33" s="66"/>
      <c r="E33" s="53"/>
      <c r="G33" s="53"/>
      <c r="H33" s="53"/>
    </row>
    <row r="34" spans="1:8" ht="15">
      <c r="A34" s="39"/>
      <c r="B34" s="62" t="s">
        <v>166</v>
      </c>
      <c r="C34" s="53">
        <v>83927</v>
      </c>
      <c r="D34" s="66">
        <v>53419</v>
      </c>
      <c r="E34" s="53">
        <v>152000</v>
      </c>
      <c r="F34" s="53">
        <v>167395</v>
      </c>
      <c r="G34" s="53">
        <v>174211</v>
      </c>
      <c r="H34" s="53"/>
    </row>
    <row r="35" spans="1:12" ht="15.75">
      <c r="A35" s="39" t="s">
        <v>167</v>
      </c>
      <c r="B35" s="44"/>
      <c r="C35" s="53"/>
      <c r="D35" s="66"/>
      <c r="E35" s="53"/>
      <c r="F35" s="96"/>
      <c r="G35" s="53"/>
      <c r="H35" s="53"/>
      <c r="J35" s="96"/>
      <c r="K35" s="96"/>
      <c r="L35" s="133"/>
    </row>
    <row r="36" spans="1:12" ht="15.75">
      <c r="A36" s="39"/>
      <c r="B36" s="62" t="s">
        <v>168</v>
      </c>
      <c r="C36" s="53">
        <v>114199</v>
      </c>
      <c r="D36" s="53">
        <v>117219</v>
      </c>
      <c r="E36" s="53">
        <v>108897</v>
      </c>
      <c r="F36" s="53">
        <v>121703</v>
      </c>
      <c r="G36" s="53">
        <v>184332</v>
      </c>
      <c r="H36" s="53"/>
      <c r="J36" s="96"/>
      <c r="L36" s="134"/>
    </row>
    <row r="37" spans="1:12" ht="15.75">
      <c r="A37" s="39"/>
      <c r="B37" s="62" t="s">
        <v>169</v>
      </c>
      <c r="C37" s="53">
        <v>2584</v>
      </c>
      <c r="D37" s="53">
        <v>3282</v>
      </c>
      <c r="E37" s="53">
        <v>2353</v>
      </c>
      <c r="F37" s="66" t="s">
        <v>48</v>
      </c>
      <c r="G37" s="66" t="s">
        <v>48</v>
      </c>
      <c r="H37" s="66"/>
      <c r="J37" s="96"/>
      <c r="L37" s="134"/>
    </row>
    <row r="38" spans="1:12" ht="15.75">
      <c r="A38" s="39"/>
      <c r="B38" s="62" t="s">
        <v>300</v>
      </c>
      <c r="C38" s="53">
        <v>36197</v>
      </c>
      <c r="D38" s="53">
        <v>22591</v>
      </c>
      <c r="E38" s="53">
        <v>12380</v>
      </c>
      <c r="F38" s="66" t="s">
        <v>48</v>
      </c>
      <c r="G38" s="66" t="s">
        <v>48</v>
      </c>
      <c r="H38" s="66"/>
      <c r="J38" s="96"/>
      <c r="L38" s="134"/>
    </row>
    <row r="39" spans="1:12" ht="15.75">
      <c r="A39" s="39"/>
      <c r="B39" s="62" t="s">
        <v>170</v>
      </c>
      <c r="C39" s="53">
        <v>51683</v>
      </c>
      <c r="D39" s="53">
        <v>40385</v>
      </c>
      <c r="E39" s="53">
        <v>30606</v>
      </c>
      <c r="F39" s="53">
        <v>55037</v>
      </c>
      <c r="G39" s="53">
        <v>54696</v>
      </c>
      <c r="H39" s="53"/>
      <c r="J39" s="96"/>
      <c r="L39" s="133"/>
    </row>
    <row r="40" spans="1:12" ht="15.75">
      <c r="A40" s="39"/>
      <c r="B40" s="62" t="s">
        <v>171</v>
      </c>
      <c r="C40" s="53">
        <v>25025</v>
      </c>
      <c r="D40" s="53">
        <v>27700</v>
      </c>
      <c r="E40" s="53">
        <v>30302</v>
      </c>
      <c r="F40" s="53">
        <v>27879</v>
      </c>
      <c r="G40" s="53">
        <v>37632</v>
      </c>
      <c r="H40" s="53"/>
      <c r="J40" s="96"/>
      <c r="L40" s="136"/>
    </row>
    <row r="41" spans="1:8" ht="15">
      <c r="A41" s="39"/>
      <c r="B41" s="62" t="s">
        <v>172</v>
      </c>
      <c r="C41" s="53">
        <v>22956</v>
      </c>
      <c r="D41" s="53">
        <v>23325</v>
      </c>
      <c r="E41" s="66" t="s">
        <v>48</v>
      </c>
      <c r="F41" s="53">
        <v>23587</v>
      </c>
      <c r="G41" s="53">
        <v>18700</v>
      </c>
      <c r="H41" s="53"/>
    </row>
    <row r="42" spans="1:10" ht="15">
      <c r="A42" s="39" t="s">
        <v>276</v>
      </c>
      <c r="B42" s="44"/>
      <c r="C42" s="53">
        <v>1350</v>
      </c>
      <c r="D42" s="53">
        <v>5730</v>
      </c>
      <c r="E42" s="82">
        <v>9733</v>
      </c>
      <c r="F42" s="53">
        <v>5834</v>
      </c>
      <c r="G42" s="53">
        <v>4376</v>
      </c>
      <c r="H42" s="53"/>
      <c r="I42" s="53"/>
      <c r="J42" s="63"/>
    </row>
    <row r="43" spans="1:10" ht="15">
      <c r="A43" s="39"/>
      <c r="B43" s="62" t="s">
        <v>277</v>
      </c>
      <c r="C43" s="66" t="s">
        <v>48</v>
      </c>
      <c r="D43" s="66" t="s">
        <v>48</v>
      </c>
      <c r="E43" s="66" t="s">
        <v>48</v>
      </c>
      <c r="F43" s="53">
        <v>12983</v>
      </c>
      <c r="G43" s="53">
        <v>8363</v>
      </c>
      <c r="H43" s="53"/>
      <c r="J43" s="70"/>
    </row>
    <row r="44" spans="1:10" ht="15">
      <c r="A44" s="39" t="s">
        <v>173</v>
      </c>
      <c r="B44" s="44"/>
      <c r="C44" s="53">
        <v>69942</v>
      </c>
      <c r="D44" s="53">
        <v>33783</v>
      </c>
      <c r="E44" s="53">
        <v>49441</v>
      </c>
      <c r="F44" s="53">
        <v>78441</v>
      </c>
      <c r="G44" s="53">
        <v>87763</v>
      </c>
      <c r="H44" s="53"/>
      <c r="J44" s="70"/>
    </row>
    <row r="45" spans="1:10" ht="15">
      <c r="A45" s="39"/>
      <c r="B45" s="44"/>
      <c r="C45" s="53"/>
      <c r="D45" s="53"/>
      <c r="E45" s="53"/>
      <c r="G45" s="53"/>
      <c r="J45" s="70"/>
    </row>
    <row r="46" spans="1:7" ht="15">
      <c r="A46" s="37" t="s">
        <v>174</v>
      </c>
      <c r="B46" s="44"/>
      <c r="C46" s="53"/>
      <c r="D46" s="53"/>
      <c r="E46" s="53"/>
      <c r="G46" s="53"/>
    </row>
    <row r="47" spans="1:8" ht="15">
      <c r="A47" s="44"/>
      <c r="B47" s="39" t="s">
        <v>175</v>
      </c>
      <c r="C47" s="53">
        <v>3124</v>
      </c>
      <c r="D47" s="53">
        <v>8486</v>
      </c>
      <c r="E47" s="67">
        <v>8661</v>
      </c>
      <c r="F47" s="53">
        <v>16287</v>
      </c>
      <c r="G47" s="53">
        <v>20250</v>
      </c>
      <c r="H47" s="53"/>
    </row>
    <row r="48" spans="1:8" ht="15">
      <c r="A48" s="44"/>
      <c r="B48" s="39" t="s">
        <v>176</v>
      </c>
      <c r="C48" s="53">
        <v>52420</v>
      </c>
      <c r="D48" s="53">
        <v>42799</v>
      </c>
      <c r="E48" s="67">
        <v>59435</v>
      </c>
      <c r="F48" s="53">
        <v>46786</v>
      </c>
      <c r="G48" s="53">
        <v>34531</v>
      </c>
      <c r="H48" s="53"/>
    </row>
    <row r="49" spans="1:8" ht="15">
      <c r="A49" s="44"/>
      <c r="B49" s="39" t="s">
        <v>177</v>
      </c>
      <c r="C49" s="53">
        <v>19200</v>
      </c>
      <c r="D49" s="53">
        <v>60000</v>
      </c>
      <c r="E49" s="82">
        <v>14501</v>
      </c>
      <c r="F49" s="53">
        <v>15120</v>
      </c>
      <c r="G49" s="53">
        <v>38969</v>
      </c>
      <c r="H49" s="53"/>
    </row>
    <row r="50" spans="1:8" ht="15">
      <c r="A50" s="44"/>
      <c r="B50" s="39" t="s">
        <v>178</v>
      </c>
      <c r="C50" s="53">
        <v>13719</v>
      </c>
      <c r="D50" s="53">
        <v>28453</v>
      </c>
      <c r="E50" s="53">
        <v>22349</v>
      </c>
      <c r="F50" s="53">
        <v>46563</v>
      </c>
      <c r="G50" s="53">
        <v>56851</v>
      </c>
      <c r="H50" s="53"/>
    </row>
    <row r="51" spans="1:8" ht="15">
      <c r="A51" s="44"/>
      <c r="B51" s="98" t="s">
        <v>260</v>
      </c>
      <c r="C51" s="67">
        <v>59114</v>
      </c>
      <c r="D51" s="67">
        <v>121305</v>
      </c>
      <c r="E51" s="53">
        <v>76788</v>
      </c>
      <c r="F51" s="53">
        <v>80197</v>
      </c>
      <c r="G51" s="53">
        <v>160067</v>
      </c>
      <c r="H51" s="53"/>
    </row>
    <row r="52" spans="1:7" ht="15">
      <c r="A52" s="44"/>
      <c r="B52" s="39" t="s">
        <v>301</v>
      </c>
      <c r="C52" s="53"/>
      <c r="D52" s="53"/>
      <c r="E52" s="53"/>
      <c r="G52" s="53"/>
    </row>
    <row r="53" spans="1:8" ht="15">
      <c r="A53" s="44"/>
      <c r="B53" s="39" t="s">
        <v>302</v>
      </c>
      <c r="C53" s="53">
        <v>11551</v>
      </c>
      <c r="D53" s="53">
        <v>6594</v>
      </c>
      <c r="E53" s="53">
        <v>4738</v>
      </c>
      <c r="F53" s="66" t="s">
        <v>48</v>
      </c>
      <c r="G53" s="66" t="s">
        <v>48</v>
      </c>
      <c r="H53" s="66"/>
    </row>
    <row r="54" spans="1:8" ht="15">
      <c r="A54" s="44"/>
      <c r="B54" s="39" t="s">
        <v>179</v>
      </c>
      <c r="C54" s="53">
        <v>2000</v>
      </c>
      <c r="D54" s="53">
        <v>1300</v>
      </c>
      <c r="E54" s="82">
        <v>3500</v>
      </c>
      <c r="F54" s="53">
        <v>1388</v>
      </c>
      <c r="G54" s="53">
        <v>2742</v>
      </c>
      <c r="H54" s="53"/>
    </row>
    <row r="55" spans="1:8" ht="15">
      <c r="A55" s="44"/>
      <c r="B55" s="39" t="s">
        <v>180</v>
      </c>
      <c r="C55" s="53">
        <v>7431</v>
      </c>
      <c r="D55" s="53">
        <v>8245</v>
      </c>
      <c r="E55" s="82">
        <v>7683</v>
      </c>
      <c r="F55" s="53">
        <v>9083</v>
      </c>
      <c r="G55" s="53">
        <v>13623</v>
      </c>
      <c r="H55" s="53"/>
    </row>
    <row r="56" spans="1:8" ht="15">
      <c r="A56" s="44"/>
      <c r="B56" s="39" t="s">
        <v>181</v>
      </c>
      <c r="C56" s="53">
        <v>169475</v>
      </c>
      <c r="D56" s="53">
        <v>37405</v>
      </c>
      <c r="E56" s="53">
        <v>39789</v>
      </c>
      <c r="F56" s="66" t="s">
        <v>48</v>
      </c>
      <c r="G56" s="66" t="s">
        <v>48</v>
      </c>
      <c r="H56" s="66"/>
    </row>
    <row r="57" spans="1:8" ht="15">
      <c r="A57" s="44"/>
      <c r="B57" s="39" t="s">
        <v>182</v>
      </c>
      <c r="C57" s="66" t="s">
        <v>48</v>
      </c>
      <c r="D57" s="53">
        <v>17137</v>
      </c>
      <c r="E57" s="66">
        <v>75000</v>
      </c>
      <c r="F57" s="53">
        <v>31000</v>
      </c>
      <c r="G57" s="53">
        <v>48000</v>
      </c>
      <c r="H57" s="53"/>
    </row>
    <row r="58" spans="1:8" ht="15">
      <c r="A58" s="44"/>
      <c r="B58" s="39" t="s">
        <v>223</v>
      </c>
      <c r="C58" s="53">
        <v>16100</v>
      </c>
      <c r="D58" s="53">
        <v>20600</v>
      </c>
      <c r="E58" s="53">
        <v>15888</v>
      </c>
      <c r="F58" s="53">
        <v>21267</v>
      </c>
      <c r="G58" s="53">
        <v>18951</v>
      </c>
      <c r="H58" s="53"/>
    </row>
    <row r="59" spans="1:9" ht="15">
      <c r="A59" s="44"/>
      <c r="B59" s="39" t="s">
        <v>303</v>
      </c>
      <c r="C59" s="53">
        <v>20453</v>
      </c>
      <c r="D59" s="53">
        <v>19656</v>
      </c>
      <c r="E59" s="53">
        <v>15836</v>
      </c>
      <c r="F59" s="53">
        <v>21208</v>
      </c>
      <c r="G59" s="66" t="s">
        <v>48</v>
      </c>
      <c r="H59" s="66"/>
      <c r="I59" s="44"/>
    </row>
    <row r="60" spans="1:8" ht="15">
      <c r="A60" s="44"/>
      <c r="B60" s="39" t="s">
        <v>278</v>
      </c>
      <c r="C60" s="53">
        <v>21137</v>
      </c>
      <c r="D60" s="53">
        <v>13681</v>
      </c>
      <c r="E60" s="53">
        <v>33831</v>
      </c>
      <c r="F60" s="53">
        <v>27064</v>
      </c>
      <c r="G60" s="53">
        <v>44559</v>
      </c>
      <c r="H60" s="53"/>
    </row>
    <row r="61" spans="1:8" ht="15">
      <c r="A61" s="44"/>
      <c r="B61" s="39" t="s">
        <v>183</v>
      </c>
      <c r="C61" s="53">
        <v>12921</v>
      </c>
      <c r="D61" s="53">
        <v>14248</v>
      </c>
      <c r="E61" s="53">
        <v>10296</v>
      </c>
      <c r="F61" s="53">
        <v>21942</v>
      </c>
      <c r="G61" s="53">
        <v>33160</v>
      </c>
      <c r="H61" s="53"/>
    </row>
    <row r="62" spans="1:8" ht="15">
      <c r="A62" s="44"/>
      <c r="B62" s="39" t="s">
        <v>304</v>
      </c>
      <c r="C62" s="53">
        <v>14400</v>
      </c>
      <c r="D62" s="53">
        <v>17010</v>
      </c>
      <c r="E62" s="67">
        <v>18477</v>
      </c>
      <c r="F62" s="53">
        <v>31264</v>
      </c>
      <c r="G62" s="53">
        <v>37124</v>
      </c>
      <c r="H62" s="53"/>
    </row>
    <row r="63" spans="1:8" ht="15.75">
      <c r="A63" s="44"/>
      <c r="B63" s="39" t="s">
        <v>184</v>
      </c>
      <c r="C63" s="67">
        <v>74000</v>
      </c>
      <c r="D63" s="67">
        <v>30987</v>
      </c>
      <c r="E63" s="53">
        <v>37381</v>
      </c>
      <c r="F63" s="67">
        <v>36872</v>
      </c>
      <c r="G63" s="53">
        <v>109619</v>
      </c>
      <c r="H63" s="137"/>
    </row>
    <row r="64" spans="1:7" ht="15">
      <c r="A64" s="39"/>
      <c r="B64" s="44"/>
      <c r="C64" s="53"/>
      <c r="D64" s="53"/>
      <c r="E64" s="53"/>
      <c r="G64" s="53"/>
    </row>
    <row r="65" spans="1:10" ht="15.75">
      <c r="A65" s="37" t="s">
        <v>308</v>
      </c>
      <c r="B65" s="44"/>
      <c r="C65" s="53">
        <v>36515</v>
      </c>
      <c r="D65" s="53">
        <v>31502</v>
      </c>
      <c r="E65" s="66">
        <v>27517</v>
      </c>
      <c r="F65" s="67">
        <v>33426</v>
      </c>
      <c r="G65" s="77" t="s">
        <v>305</v>
      </c>
      <c r="H65" s="138"/>
      <c r="I65" s="138"/>
      <c r="J65" s="138"/>
    </row>
    <row r="66" spans="1:10" ht="15.75">
      <c r="A66" s="39"/>
      <c r="B66" s="44"/>
      <c r="C66" s="53"/>
      <c r="D66" s="53"/>
      <c r="E66" s="53"/>
      <c r="F66" s="138"/>
      <c r="G66" s="53"/>
      <c r="H66" s="60"/>
      <c r="I66" s="60"/>
      <c r="J66" s="60"/>
    </row>
    <row r="67" spans="1:8" ht="15">
      <c r="A67" s="39" t="s">
        <v>185</v>
      </c>
      <c r="B67" s="44"/>
      <c r="C67" s="53">
        <v>58904</v>
      </c>
      <c r="D67" s="53">
        <v>143743</v>
      </c>
      <c r="E67" s="53">
        <v>320265</v>
      </c>
      <c r="F67" s="53">
        <v>355325</v>
      </c>
      <c r="G67" s="53">
        <v>389262</v>
      </c>
      <c r="H67" s="53"/>
    </row>
    <row r="68" spans="1:8" ht="15">
      <c r="A68" s="39" t="s">
        <v>186</v>
      </c>
      <c r="B68" s="44"/>
      <c r="C68" s="53">
        <v>27023</v>
      </c>
      <c r="D68" s="53">
        <v>38193</v>
      </c>
      <c r="E68" s="53">
        <v>36269</v>
      </c>
      <c r="F68" s="139">
        <v>57002</v>
      </c>
      <c r="G68" s="53">
        <v>69135</v>
      </c>
      <c r="H68" s="53"/>
    </row>
    <row r="69" spans="1:8" ht="15">
      <c r="A69" s="39" t="s">
        <v>187</v>
      </c>
      <c r="B69" s="44"/>
      <c r="C69" s="53">
        <v>152667</v>
      </c>
      <c r="D69" s="67">
        <v>162661</v>
      </c>
      <c r="E69" s="53">
        <v>159762</v>
      </c>
      <c r="F69" s="53">
        <v>200756</v>
      </c>
      <c r="G69" s="53">
        <v>235054</v>
      </c>
      <c r="H69" s="53"/>
    </row>
    <row r="71" spans="1:4" ht="15">
      <c r="A71" s="39" t="s">
        <v>306</v>
      </c>
      <c r="B71" s="44"/>
      <c r="C71" s="44"/>
      <c r="D71" s="44"/>
    </row>
    <row r="72" spans="1:4" ht="15">
      <c r="A72" s="99" t="s">
        <v>247</v>
      </c>
      <c r="B72" s="44"/>
      <c r="C72" s="44"/>
      <c r="D72" s="44"/>
    </row>
    <row r="73" spans="1:4" ht="15">
      <c r="A73" s="99" t="s">
        <v>307</v>
      </c>
      <c r="B73" s="44"/>
      <c r="C73" s="44"/>
      <c r="D73" s="44"/>
    </row>
    <row r="74" spans="1:4" ht="15">
      <c r="A74" s="99" t="s">
        <v>261</v>
      </c>
      <c r="B74" s="44"/>
      <c r="C74" s="44"/>
      <c r="D74" s="44"/>
    </row>
    <row r="75" spans="1:4" ht="15">
      <c r="A75" s="101" t="s">
        <v>280</v>
      </c>
      <c r="B75" s="44"/>
      <c r="C75" s="44"/>
      <c r="D75" s="44"/>
    </row>
    <row r="76" spans="1:4" ht="15">
      <c r="A76" s="99" t="s">
        <v>279</v>
      </c>
      <c r="D76" s="44"/>
    </row>
    <row r="77" spans="1:4" ht="15">
      <c r="A77" s="99" t="s">
        <v>309</v>
      </c>
      <c r="B77" s="44"/>
      <c r="C77" s="44"/>
      <c r="D77" s="44"/>
    </row>
    <row r="78" spans="3:4" ht="15">
      <c r="C78" s="44"/>
      <c r="D78" s="140"/>
    </row>
    <row r="79" spans="1:9" ht="15">
      <c r="A79" s="39" t="s">
        <v>188</v>
      </c>
      <c r="B79" s="44"/>
      <c r="C79" s="44"/>
      <c r="D79" s="140"/>
      <c r="I79" s="141"/>
    </row>
    <row r="80" spans="1:4" ht="15">
      <c r="A80" s="39" t="s">
        <v>189</v>
      </c>
      <c r="B80" s="44"/>
      <c r="C80" s="44"/>
      <c r="D80" s="44"/>
    </row>
    <row r="81" spans="1:4" ht="15">
      <c r="A81" s="39"/>
      <c r="D81" s="140"/>
    </row>
    <row r="82" ht="15">
      <c r="D82" s="142"/>
    </row>
    <row r="83" ht="15">
      <c r="D83" s="143"/>
    </row>
    <row r="84" ht="15">
      <c r="D84" s="142"/>
    </row>
    <row r="85" ht="15.75">
      <c r="D85" s="144"/>
    </row>
    <row r="86" ht="15.75">
      <c r="D86" s="14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44" customWidth="1"/>
    <col min="2" max="2" width="16.421875" style="44" customWidth="1"/>
    <col min="3" max="3" width="10.28125" style="53" customWidth="1"/>
    <col min="4" max="5" width="21.140625" style="44" customWidth="1"/>
    <col min="6" max="6" width="17.57421875" style="44" customWidth="1"/>
    <col min="7" max="16384" width="9.140625" style="44" customWidth="1"/>
  </cols>
  <sheetData>
    <row r="1" ht="11.25">
      <c r="A1" s="63" t="s">
        <v>290</v>
      </c>
    </row>
    <row r="2" ht="11.25">
      <c r="A2" s="63" t="s">
        <v>15</v>
      </c>
    </row>
    <row r="3" ht="11.25">
      <c r="A3" s="69" t="s">
        <v>18</v>
      </c>
    </row>
    <row r="4" ht="11.25">
      <c r="A4" s="78" t="s">
        <v>17</v>
      </c>
    </row>
    <row r="5" spans="1:2" ht="11.25">
      <c r="A5" s="79"/>
      <c r="B5" s="79"/>
    </row>
    <row r="6" spans="2:6" ht="11.25">
      <c r="B6" s="65" t="s">
        <v>190</v>
      </c>
      <c r="C6" s="53" t="s">
        <v>191</v>
      </c>
      <c r="D6" s="44" t="s">
        <v>192</v>
      </c>
      <c r="E6" s="44" t="s">
        <v>262</v>
      </c>
      <c r="F6" s="44" t="s">
        <v>193</v>
      </c>
    </row>
    <row r="7" spans="2:6" ht="11.25">
      <c r="B7" s="65" t="s">
        <v>194</v>
      </c>
      <c r="C7" s="53" t="s">
        <v>195</v>
      </c>
      <c r="D7" s="44" t="s">
        <v>196</v>
      </c>
      <c r="E7" s="44" t="s">
        <v>263</v>
      </c>
      <c r="F7" s="44" t="s">
        <v>197</v>
      </c>
    </row>
    <row r="9" spans="1:6" ht="11.25">
      <c r="A9" s="52">
        <v>2005</v>
      </c>
      <c r="B9" s="44">
        <v>51</v>
      </c>
      <c r="C9" s="53">
        <v>8791</v>
      </c>
      <c r="D9" s="44">
        <v>15.7</v>
      </c>
      <c r="E9" s="53">
        <v>2294000</v>
      </c>
      <c r="F9" s="44">
        <v>4.1</v>
      </c>
    </row>
    <row r="10" spans="1:6" ht="11.25">
      <c r="A10" s="85">
        <v>2010</v>
      </c>
      <c r="B10" s="44">
        <v>34</v>
      </c>
      <c r="C10" s="53">
        <v>7159</v>
      </c>
      <c r="D10" s="44">
        <v>12.3</v>
      </c>
      <c r="E10" s="53">
        <v>2119940</v>
      </c>
      <c r="F10" s="44">
        <v>3.6</v>
      </c>
    </row>
    <row r="11" spans="1:6" ht="11.25">
      <c r="A11" s="85">
        <v>2011</v>
      </c>
      <c r="B11" s="44">
        <v>35</v>
      </c>
      <c r="C11" s="53">
        <v>7160</v>
      </c>
      <c r="D11" s="44">
        <v>12.2</v>
      </c>
      <c r="E11" s="53">
        <v>1993266</v>
      </c>
      <c r="F11" s="44">
        <v>3.4</v>
      </c>
    </row>
    <row r="12" spans="1:9" ht="11.25">
      <c r="A12" s="85">
        <v>2012</v>
      </c>
      <c r="B12" s="44">
        <v>33</v>
      </c>
      <c r="C12" s="53">
        <v>6580</v>
      </c>
      <c r="D12" s="44">
        <v>10.9</v>
      </c>
      <c r="E12" s="88">
        <v>2108734</v>
      </c>
      <c r="F12" s="44">
        <v>3.5</v>
      </c>
      <c r="G12" s="110"/>
      <c r="H12" s="110"/>
      <c r="I12" s="110"/>
    </row>
    <row r="13" spans="1:9" ht="11.25">
      <c r="A13" s="52">
        <v>2013</v>
      </c>
      <c r="B13" s="44">
        <v>36</v>
      </c>
      <c r="C13" s="53">
        <v>6794</v>
      </c>
      <c r="D13" s="44">
        <v>11.1</v>
      </c>
      <c r="E13" s="53">
        <v>1988108</v>
      </c>
      <c r="F13" s="44">
        <v>3.2</v>
      </c>
      <c r="G13" s="110"/>
      <c r="H13" s="110"/>
      <c r="I13" s="110"/>
    </row>
    <row r="14" spans="1:9" ht="11.25">
      <c r="A14" s="52">
        <v>2014</v>
      </c>
      <c r="B14" s="44">
        <v>34</v>
      </c>
      <c r="C14" s="53">
        <v>6580</v>
      </c>
      <c r="D14" s="44">
        <v>10.6</v>
      </c>
      <c r="E14" s="53">
        <v>1790990</v>
      </c>
      <c r="F14" s="44">
        <v>2.9</v>
      </c>
      <c r="G14" s="110"/>
      <c r="H14" s="110"/>
      <c r="I14" s="110"/>
    </row>
    <row r="15" spans="1:9" ht="11.25">
      <c r="A15" s="52">
        <v>2015</v>
      </c>
      <c r="B15" s="44">
        <v>35</v>
      </c>
      <c r="C15" s="53">
        <v>6679</v>
      </c>
      <c r="D15" s="44">
        <v>10.6</v>
      </c>
      <c r="E15" s="53">
        <v>1944276</v>
      </c>
      <c r="F15" s="44">
        <v>3.1</v>
      </c>
      <c r="G15" s="110"/>
      <c r="H15" s="110"/>
      <c r="I15" s="110"/>
    </row>
    <row r="16" spans="1:6" ht="11.25">
      <c r="A16" s="52">
        <v>2016</v>
      </c>
      <c r="B16" s="44">
        <v>37</v>
      </c>
      <c r="C16" s="53">
        <v>6222</v>
      </c>
      <c r="D16" s="44">
        <v>9.8</v>
      </c>
      <c r="E16" s="53">
        <v>1927748</v>
      </c>
      <c r="F16" s="75">
        <v>3</v>
      </c>
    </row>
    <row r="17" spans="1:6" ht="11.25">
      <c r="A17" s="52">
        <v>2017</v>
      </c>
      <c r="B17" s="44">
        <v>42</v>
      </c>
      <c r="C17" s="53">
        <v>6349</v>
      </c>
      <c r="D17" s="75">
        <v>10</v>
      </c>
      <c r="E17" s="53">
        <v>1937166</v>
      </c>
      <c r="F17" s="75">
        <v>3</v>
      </c>
    </row>
    <row r="19" spans="1:5" ht="15">
      <c r="A19" s="44" t="s">
        <v>198</v>
      </c>
      <c r="E19" s="146"/>
    </row>
    <row r="20" spans="1:5" ht="15">
      <c r="A20" s="44" t="s">
        <v>199</v>
      </c>
      <c r="E20" s="128"/>
    </row>
    <row r="21" spans="1:5" ht="15">
      <c r="A21" s="52"/>
      <c r="E21" s="128"/>
    </row>
    <row r="22" spans="1:6" ht="15">
      <c r="A22" s="52"/>
      <c r="E22" s="128"/>
      <c r="F22" s="75"/>
    </row>
    <row r="23" spans="4:5" ht="15">
      <c r="D23" s="123"/>
      <c r="E23" s="128"/>
    </row>
    <row r="24" spans="4:5" ht="15">
      <c r="D24" s="128"/>
      <c r="E24" s="145"/>
    </row>
    <row r="25" spans="4:5" ht="15">
      <c r="D25" s="146"/>
      <c r="E25" s="146"/>
    </row>
    <row r="26" spans="4:5" ht="15">
      <c r="D26" s="128"/>
      <c r="E26" s="128"/>
    </row>
    <row r="27" spans="4:5" ht="15">
      <c r="D27" s="128"/>
      <c r="E27" s="128"/>
    </row>
    <row r="28" spans="4:5" ht="15">
      <c r="D28" s="128"/>
      <c r="E28" s="128"/>
    </row>
    <row r="29" spans="4:5" ht="15">
      <c r="D29" s="128"/>
      <c r="E29" s="128"/>
    </row>
    <row r="30" ht="15">
      <c r="D30" s="128"/>
    </row>
    <row r="31" ht="15">
      <c r="D31" s="146"/>
    </row>
    <row r="32" ht="15">
      <c r="D32" s="128"/>
    </row>
    <row r="33" ht="15">
      <c r="D33" s="128"/>
    </row>
    <row r="34" ht="15">
      <c r="D34" s="128"/>
    </row>
    <row r="35" ht="15">
      <c r="D35" s="1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2011-05-24T08:31:08Z</dcterms:created>
  <dcterms:modified xsi:type="dcterms:W3CDTF">2018-12-20T13:34:37Z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